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defaultThemeVersion="202300"/>
  <mc:AlternateContent xmlns:mc="http://schemas.openxmlformats.org/markup-compatibility/2006">
    <mc:Choice Requires="x15">
      <x15ac:absPath xmlns:x15ac="http://schemas.microsoft.com/office/spreadsheetml/2010/11/ac" url="https://d.docs.live.net/0825b7ee05da5725/Documents/Sustainability challenges in science/litter audit data/"/>
    </mc:Choice>
  </mc:AlternateContent>
  <xr:revisionPtr revIDLastSave="284" documentId="8_{BD9C6BF2-357C-4872-BE84-57D16DDC6C7F}" xr6:coauthVersionLast="47" xr6:coauthVersionMax="47" xr10:uidLastSave="{7BE68FCD-14ED-4E13-8DEC-71AC45BED359}"/>
  <bookViews>
    <workbookView xWindow="2196" yWindow="1308" windowWidth="15660" windowHeight="11820" activeTab="3" xr2:uid="{5B44DF86-DC7E-460A-AE24-FDA8FB8E0251}"/>
  </bookViews>
  <sheets>
    <sheet name="Audit 6" sheetId="2" r:id="rId1"/>
    <sheet name="Site audit 6" sheetId="1" r:id="rId2"/>
    <sheet name="Audit 7" sheetId="4" r:id="rId3"/>
    <sheet name="Site audit 7" sheetId="3"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6" i="3" l="1"/>
  <c r="C5" i="3"/>
  <c r="C4" i="3"/>
  <c r="C3" i="3"/>
  <c r="C2" i="3"/>
  <c r="C8" i="3"/>
  <c r="C6" i="1"/>
  <c r="C5" i="1"/>
  <c r="C4" i="1"/>
  <c r="C3" i="1"/>
  <c r="C2" i="1"/>
  <c r="C8" i="1" s="1"/>
</calcChain>
</file>

<file path=xl/sharedStrings.xml><?xml version="1.0" encoding="utf-8"?>
<sst xmlns="http://schemas.openxmlformats.org/spreadsheetml/2006/main" count="1117" uniqueCount="279">
  <si>
    <t xml:space="preserve">Transept </t>
  </si>
  <si>
    <t xml:space="preserve">Length </t>
  </si>
  <si>
    <t>Area</t>
  </si>
  <si>
    <t xml:space="preserve">Weather </t>
  </si>
  <si>
    <t xml:space="preserve">Vegetation </t>
  </si>
  <si>
    <t xml:space="preserve">Date of audit </t>
  </si>
  <si>
    <t xml:space="preserve">Time of audit </t>
  </si>
  <si>
    <t xml:space="preserve">Last audited </t>
  </si>
  <si>
    <t>Auditors</t>
  </si>
  <si>
    <t>total</t>
  </si>
  <si>
    <t xml:space="preserve">Photos: </t>
  </si>
  <si>
    <t>From T3</t>
  </si>
  <si>
    <t>Towards T5</t>
  </si>
  <si>
    <t xml:space="preserve">Towards Water </t>
  </si>
  <si>
    <t>Towards T1</t>
  </si>
  <si>
    <t>Photos of sort</t>
  </si>
  <si>
    <t xml:space="preserve"> </t>
  </si>
  <si>
    <t xml:space="preserve">T1 </t>
  </si>
  <si>
    <t>T2</t>
  </si>
  <si>
    <t>T3</t>
  </si>
  <si>
    <t>T4</t>
  </si>
  <si>
    <t>T5</t>
  </si>
  <si>
    <t xml:space="preserve">Photos of items left at site </t>
  </si>
  <si>
    <t>Waterbody Name</t>
  </si>
  <si>
    <t>Site Code</t>
  </si>
  <si>
    <t>Date</t>
  </si>
  <si>
    <t>Transect</t>
  </si>
  <si>
    <t>Litter Code</t>
  </si>
  <si>
    <t>Description</t>
  </si>
  <si>
    <t>Category</t>
  </si>
  <si>
    <t>No.of Items</t>
  </si>
  <si>
    <t>Weight (g)</t>
  </si>
  <si>
    <t>Volume (ml)</t>
  </si>
  <si>
    <t>Comments</t>
  </si>
  <si>
    <t>Moonee Ponds Creek</t>
  </si>
  <si>
    <t>M04</t>
  </si>
  <si>
    <t>T1</t>
  </si>
  <si>
    <t>PL71</t>
  </si>
  <si>
    <t>PL</t>
  </si>
  <si>
    <t>OT49</t>
  </si>
  <si>
    <t>OT</t>
  </si>
  <si>
    <t>PL15</t>
  </si>
  <si>
    <t>EPS11</t>
  </si>
  <si>
    <t>EPS</t>
  </si>
  <si>
    <t>PL70</t>
  </si>
  <si>
    <t>OT23</t>
  </si>
  <si>
    <t>PL08</t>
  </si>
  <si>
    <t>PL24</t>
  </si>
  <si>
    <t>PL52</t>
  </si>
  <si>
    <t>ME02</t>
  </si>
  <si>
    <t>PL124</t>
  </si>
  <si>
    <t>PL101</t>
  </si>
  <si>
    <t>PL59</t>
  </si>
  <si>
    <t>PL69</t>
  </si>
  <si>
    <t>OT46</t>
  </si>
  <si>
    <t>PL04</t>
  </si>
  <si>
    <t>EPS13</t>
  </si>
  <si>
    <t>PL17</t>
  </si>
  <si>
    <t>ME09</t>
  </si>
  <si>
    <t>PL14</t>
  </si>
  <si>
    <t>PL23</t>
  </si>
  <si>
    <t>PL19</t>
  </si>
  <si>
    <t>EPS01</t>
  </si>
  <si>
    <t>PL27</t>
  </si>
  <si>
    <t>PL61</t>
  </si>
  <si>
    <t>PL33</t>
  </si>
  <si>
    <t>ME01</t>
  </si>
  <si>
    <t>EPS02</t>
  </si>
  <si>
    <t>OT53</t>
  </si>
  <si>
    <t>PL21</t>
  </si>
  <si>
    <t>OT40</t>
  </si>
  <si>
    <t>PL95</t>
  </si>
  <si>
    <t>tape</t>
  </si>
  <si>
    <t>ME</t>
  </si>
  <si>
    <t>vape packaging</t>
  </si>
  <si>
    <t>ESP</t>
  </si>
  <si>
    <t>EC</t>
  </si>
  <si>
    <t xml:space="preserve">metal frame </t>
  </si>
  <si>
    <t>PL13</t>
  </si>
  <si>
    <t>Ribbon</t>
  </si>
  <si>
    <t>OT26</t>
  </si>
  <si>
    <t>Pieces of regifoam</t>
  </si>
  <si>
    <t>OT25</t>
  </si>
  <si>
    <t>Paper Plate</t>
  </si>
  <si>
    <t>OT45</t>
  </si>
  <si>
    <t>Poster</t>
  </si>
  <si>
    <t>OT47</t>
  </si>
  <si>
    <t>Pizza Hut Box</t>
  </si>
  <si>
    <t>Boxes</t>
  </si>
  <si>
    <t>It was yellow, looked like tape but wasn’t.</t>
  </si>
  <si>
    <t>PL97</t>
  </si>
  <si>
    <t>PL93</t>
  </si>
  <si>
    <t>EPS09</t>
  </si>
  <si>
    <t>Huge white sheet of packaging</t>
  </si>
  <si>
    <t>PL115</t>
  </si>
  <si>
    <t>OT19</t>
  </si>
  <si>
    <t>Shoe Laces</t>
  </si>
  <si>
    <t>OT58</t>
  </si>
  <si>
    <t>Pencil</t>
  </si>
  <si>
    <t>T2b</t>
  </si>
  <si>
    <t>soft plastic pieces</t>
  </si>
  <si>
    <t>OT36</t>
  </si>
  <si>
    <t>Alcoholic can</t>
  </si>
  <si>
    <t>PL03</t>
  </si>
  <si>
    <t>Unidentified hard plastic</t>
  </si>
  <si>
    <t>PL02</t>
  </si>
  <si>
    <t>Unidentified soft plastic</t>
  </si>
  <si>
    <t>Organic felt/textile</t>
  </si>
  <si>
    <t>Foil stickers</t>
  </si>
  <si>
    <t>Cigarette</t>
  </si>
  <si>
    <t>Unidentified fluff</t>
  </si>
  <si>
    <t>Clear tape</t>
  </si>
  <si>
    <t>Alcoholic wipe pack sealed</t>
  </si>
  <si>
    <t>PL92</t>
  </si>
  <si>
    <t>Dental picks</t>
  </si>
  <si>
    <t>Soft food packaging</t>
  </si>
  <si>
    <t>GL05</t>
  </si>
  <si>
    <t>Glass shard</t>
  </si>
  <si>
    <t>GL</t>
  </si>
  <si>
    <t>Foil</t>
  </si>
  <si>
    <t>Plastic cup rim</t>
  </si>
  <si>
    <t>Styrofoam ball</t>
  </si>
  <si>
    <t>OT30</t>
  </si>
  <si>
    <t>Ceramic shard</t>
  </si>
  <si>
    <t>PL42</t>
  </si>
  <si>
    <t>Takeaway plastic bag</t>
  </si>
  <si>
    <t>Pepsi can</t>
  </si>
  <si>
    <t>Styrofoam clump</t>
  </si>
  <si>
    <t>Soft plastic</t>
  </si>
  <si>
    <t>Sports drink packaging</t>
  </si>
  <si>
    <t>Manuka honey packaging</t>
  </si>
  <si>
    <t>Coke Lid ring/top of bottle</t>
  </si>
  <si>
    <t>Duct tape</t>
  </si>
  <si>
    <t>PL57</t>
  </si>
  <si>
    <t>Barcode attached to building supplies tag</t>
  </si>
  <si>
    <t>Aluminium foil</t>
  </si>
  <si>
    <t>OT38</t>
  </si>
  <si>
    <t>Canvas strap</t>
  </si>
  <si>
    <t>Plastic water bottle with lid</t>
  </si>
  <si>
    <t>Unidentified polystyrene piece</t>
  </si>
  <si>
    <t>Ice cream stick</t>
  </si>
  <si>
    <t>Soft plastics</t>
  </si>
  <si>
    <t>Packing bead</t>
  </si>
  <si>
    <t>Paper</t>
  </si>
  <si>
    <t>Plastic festival wristband</t>
  </si>
  <si>
    <t>Plastic food wrapping</t>
  </si>
  <si>
    <t>PL106</t>
  </si>
  <si>
    <t>Nerf dart and foam piece</t>
  </si>
  <si>
    <t>Soft food wrappings</t>
  </si>
  <si>
    <t>PL94</t>
  </si>
  <si>
    <t>String</t>
  </si>
  <si>
    <t>Vape packaging</t>
  </si>
  <si>
    <t>Headphone packaging</t>
  </si>
  <si>
    <t>Water bottle wrapping</t>
  </si>
  <si>
    <t>Chux cloth</t>
  </si>
  <si>
    <t>PL68</t>
  </si>
  <si>
    <t>Ear buds</t>
  </si>
  <si>
    <t>PL66</t>
  </si>
  <si>
    <t>Silicone rubber</t>
  </si>
  <si>
    <t>Rubber piece</t>
  </si>
  <si>
    <t>Coffee lid</t>
  </si>
  <si>
    <t>Plastic cup</t>
  </si>
  <si>
    <t>OT31</t>
  </si>
  <si>
    <t>Synthetic carpet</t>
  </si>
  <si>
    <t>pl08</t>
  </si>
  <si>
    <t xml:space="preserve">food packaging </t>
  </si>
  <si>
    <t>plastic</t>
  </si>
  <si>
    <t xml:space="preserve">pl30 </t>
  </si>
  <si>
    <t>gravy cup</t>
  </si>
  <si>
    <t>pl09</t>
  </si>
  <si>
    <t>spoon</t>
  </si>
  <si>
    <t xml:space="preserve">plastic </t>
  </si>
  <si>
    <t xml:space="preserve">pl 19 </t>
  </si>
  <si>
    <t>pl17</t>
  </si>
  <si>
    <t>smooth</t>
  </si>
  <si>
    <t>pl70</t>
  </si>
  <si>
    <t xml:space="preserve">hard </t>
  </si>
  <si>
    <t>pl24</t>
  </si>
  <si>
    <t xml:space="preserve">label </t>
  </si>
  <si>
    <t>pl71</t>
  </si>
  <si>
    <t>soft plastic</t>
  </si>
  <si>
    <t>ot 40</t>
  </si>
  <si>
    <t xml:space="preserve">textiles </t>
  </si>
  <si>
    <t>pl15</t>
  </si>
  <si>
    <t>me09</t>
  </si>
  <si>
    <t>ot 49</t>
  </si>
  <si>
    <t>pl31</t>
  </si>
  <si>
    <t>me21</t>
  </si>
  <si>
    <t>pl61</t>
  </si>
  <si>
    <t>ot53</t>
  </si>
  <si>
    <t>pl104</t>
  </si>
  <si>
    <t>pl03</t>
  </si>
  <si>
    <t>pl02</t>
  </si>
  <si>
    <t>esp01</t>
  </si>
  <si>
    <t xml:space="preserve">bead </t>
  </si>
  <si>
    <t>Plastic water bottle</t>
  </si>
  <si>
    <t>Fabric gardening glove</t>
  </si>
  <si>
    <t>Vape wrapper</t>
  </si>
  <si>
    <t>Domed plastic lid</t>
  </si>
  <si>
    <t>Extra gum lid</t>
  </si>
  <si>
    <t>Green balloon</t>
  </si>
  <si>
    <t>Black electrical tape</t>
  </si>
  <si>
    <t>Beer can</t>
  </si>
  <si>
    <t>Unidentifiable hard plastic</t>
  </si>
  <si>
    <t>Various textiles</t>
  </si>
  <si>
    <t>Tape piece</t>
  </si>
  <si>
    <t>Unidentifiable soft plastic</t>
  </si>
  <si>
    <t>PL40</t>
  </si>
  <si>
    <t>Food pouch</t>
  </si>
  <si>
    <t>Unifentifiable soft plastic fragments</t>
  </si>
  <si>
    <t>Food packaging</t>
  </si>
  <si>
    <t>Aluminum foil pieces</t>
  </si>
  <si>
    <t>Synthetic rope</t>
  </si>
  <si>
    <t>Food wrappers</t>
  </si>
  <si>
    <t>Paper tissue</t>
  </si>
  <si>
    <t>rubber piece</t>
  </si>
  <si>
    <t>PL16</t>
  </si>
  <si>
    <t>clear takeaway cup</t>
  </si>
  <si>
    <t>misc paper</t>
  </si>
  <si>
    <t>tom sauce packet</t>
  </si>
  <si>
    <t>plastic food packages</t>
  </si>
  <si>
    <t>soft toy fluff</t>
  </si>
  <si>
    <t>whipper snipper cord</t>
  </si>
  <si>
    <t>plastic coat hanger</t>
  </si>
  <si>
    <t>material misc</t>
  </si>
  <si>
    <t>wet wipes</t>
  </si>
  <si>
    <t>PL55</t>
  </si>
  <si>
    <t>plastic cord</t>
  </si>
  <si>
    <t>misc hard plastic</t>
  </si>
  <si>
    <t>PL122</t>
  </si>
  <si>
    <t>recipt</t>
  </si>
  <si>
    <t>misc soft plastic</t>
  </si>
  <si>
    <t>water bottle wrapper</t>
  </si>
  <si>
    <t>PL49</t>
  </si>
  <si>
    <t>rubbish bag</t>
  </si>
  <si>
    <t>Waterbottle wrapper</t>
  </si>
  <si>
    <t>Food Wrappers</t>
  </si>
  <si>
    <t>Bottles 1 L or less only</t>
  </si>
  <si>
    <t>PL43</t>
  </si>
  <si>
    <t>Heavy weight / retail bag</t>
  </si>
  <si>
    <t>Light weight bag</t>
  </si>
  <si>
    <t>Soft plastic pieces 5mm or greater</t>
  </si>
  <si>
    <t>Foam sponge sheeting</t>
  </si>
  <si>
    <t>Packaging beads (&lt;5mm)</t>
  </si>
  <si>
    <t>PL07</t>
  </si>
  <si>
    <t>PL09</t>
  </si>
  <si>
    <t>OT22</t>
  </si>
  <si>
    <t>Fluff</t>
  </si>
  <si>
    <t>Fabric</t>
  </si>
  <si>
    <t>Miscellaneous</t>
  </si>
  <si>
    <t>Couldn't identify any of the material</t>
  </si>
  <si>
    <t>Sauce Portion</t>
  </si>
  <si>
    <t>Sandpaper</t>
  </si>
  <si>
    <t>Laminate Strip</t>
  </si>
  <si>
    <t>Nylon Strips</t>
  </si>
  <si>
    <t>Didn't weigh on the scale and was hard to determine volume</t>
  </si>
  <si>
    <t>Duct/industrial tape</t>
  </si>
  <si>
    <t>OT56</t>
  </si>
  <si>
    <t>1pm</t>
  </si>
  <si>
    <t>full bag of dog poo</t>
  </si>
  <si>
    <t xml:space="preserve">left at site, photo </t>
  </si>
  <si>
    <t>PL48</t>
  </si>
  <si>
    <t>11am</t>
  </si>
  <si>
    <t>CL</t>
  </si>
  <si>
    <t>CS</t>
  </si>
  <si>
    <t>SS</t>
  </si>
  <si>
    <t>Notes</t>
  </si>
  <si>
    <t>2b+1m down bank*</t>
  </si>
  <si>
    <t xml:space="preserve">clear </t>
  </si>
  <si>
    <t xml:space="preserve">*For the first time in this set of audits, the water level was low enough that additional bank areas was accessible in T2. Data from this section was collected separately and is labelled T2b. </t>
  </si>
  <si>
    <t xml:space="preserve">*+1m for T2b </t>
  </si>
  <si>
    <t>KL</t>
  </si>
  <si>
    <t>sunny</t>
  </si>
  <si>
    <t xml:space="preserve">T2b </t>
  </si>
  <si>
    <t>left at site, see photo, weight estimate</t>
  </si>
  <si>
    <t>large heavyweight bag</t>
  </si>
  <si>
    <t>"+many"</t>
  </si>
  <si>
    <t>Unknown</t>
  </si>
  <si>
    <t>Mostly trampled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</si>
</sst>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Aptos Narrow"/>
      <family val="2"/>
      <scheme val="minor"/>
    </font>
    <font>
      <b/>
      <sz val="11"/>
      <color theme="1"/>
      <name val="Aptos Narrow"/>
      <family val="2"/>
      <scheme val="minor"/>
    </font>
    <font>
      <sz val="8"/>
      <name val="Aptos Narrow"/>
      <family val="2"/>
      <scheme val="minor"/>
    </font>
    <font>
      <sz val="11"/>
      <color rgb="FF000000"/>
      <name val="Calibri"/>
      <family val="2"/>
    </font>
    <font>
      <sz val="11"/>
      <color rgb="FF000000"/>
      <name val="Aptos Narrow"/>
      <family val="2"/>
      <scheme val="minor"/>
    </font>
  </fonts>
  <fills count="2">
    <fill>
      <patternFill patternType="none"/>
    </fill>
    <fill>
      <patternFill patternType="gray125"/>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s>
  <cellStyleXfs count="1">
    <xf numFmtId="0" fontId="0" fillId="0" borderId="0"/>
  </cellStyleXfs>
  <cellXfs count="31">
    <xf numFmtId="0" fontId="0" fillId="0" borderId="0" xfId="0"/>
    <xf numFmtId="0" fontId="0" fillId="0" borderId="1" xfId="0" applyBorder="1"/>
    <xf numFmtId="14" fontId="0" fillId="0" borderId="0" xfId="0" applyNumberFormat="1"/>
    <xf numFmtId="0" fontId="0" fillId="0" borderId="0" xfId="0" applyAlignment="1">
      <alignment horizontal="center"/>
    </xf>
    <xf numFmtId="0" fontId="1" fillId="0" borderId="2" xfId="0" applyFont="1" applyBorder="1"/>
    <xf numFmtId="0" fontId="1" fillId="0" borderId="3" xfId="0" applyFont="1" applyBorder="1"/>
    <xf numFmtId="0" fontId="1" fillId="0" borderId="4" xfId="0" applyFont="1" applyBorder="1"/>
    <xf numFmtId="0" fontId="0" fillId="0" borderId="5" xfId="0" applyBorder="1"/>
    <xf numFmtId="0" fontId="0" fillId="0" borderId="6" xfId="0" applyBorder="1"/>
    <xf numFmtId="14" fontId="0" fillId="0" borderId="6" xfId="0" applyNumberFormat="1"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14" fontId="0" fillId="0" borderId="11" xfId="0" applyNumberFormat="1" applyBorder="1"/>
    <xf numFmtId="0" fontId="0" fillId="0" borderId="12" xfId="0" applyBorder="1"/>
    <xf numFmtId="0" fontId="0" fillId="0" borderId="2" xfId="0" applyBorder="1"/>
    <xf numFmtId="0" fontId="0" fillId="0" borderId="3" xfId="0" applyBorder="1"/>
    <xf numFmtId="14" fontId="0" fillId="0" borderId="3" xfId="0" applyNumberFormat="1" applyBorder="1"/>
    <xf numFmtId="0" fontId="0" fillId="0" borderId="4" xfId="0" applyBorder="1"/>
    <xf numFmtId="0" fontId="3" fillId="0" borderId="0" xfId="0" applyFont="1"/>
    <xf numFmtId="0" fontId="4" fillId="0" borderId="0" xfId="0" applyFont="1"/>
    <xf numFmtId="0" fontId="4" fillId="0" borderId="6" xfId="0" applyFont="1" applyBorder="1"/>
    <xf numFmtId="0" fontId="4" fillId="0" borderId="11" xfId="0" applyFont="1" applyBorder="1"/>
    <xf numFmtId="0" fontId="3" fillId="0" borderId="6" xfId="0" applyFont="1" applyBorder="1"/>
    <xf numFmtId="0" fontId="3" fillId="0" borderId="11" xfId="0" applyFont="1" applyBorder="1"/>
    <xf numFmtId="0" fontId="3" fillId="0" borderId="7" xfId="0" applyFont="1" applyBorder="1"/>
    <xf numFmtId="0" fontId="3" fillId="0" borderId="9" xfId="0" applyFont="1" applyBorder="1"/>
    <xf numFmtId="0" fontId="3" fillId="0" borderId="12" xfId="0" applyFont="1" applyBorder="1"/>
    <xf numFmtId="0" fontId="0" fillId="0" borderId="13" xfId="0"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3" Type="http://schemas.openxmlformats.org/officeDocument/2006/relationships/image" Target="../media/image3.jpeg"/><Relationship Id="rId7" Type="http://schemas.openxmlformats.org/officeDocument/2006/relationships/image" Target="../media/image7.jpeg"/><Relationship Id="rId2" Type="http://schemas.openxmlformats.org/officeDocument/2006/relationships/image" Target="../media/image2.jpeg"/><Relationship Id="rId1" Type="http://schemas.openxmlformats.org/officeDocument/2006/relationships/image" Target="../media/image1.pn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9" Type="http://schemas.openxmlformats.org/officeDocument/2006/relationships/image" Target="../media/image9.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7.jpeg"/><Relationship Id="rId3" Type="http://schemas.openxmlformats.org/officeDocument/2006/relationships/image" Target="../media/image12.jpeg"/><Relationship Id="rId7" Type="http://schemas.openxmlformats.org/officeDocument/2006/relationships/image" Target="../media/image16.jpeg"/><Relationship Id="rId2" Type="http://schemas.openxmlformats.org/officeDocument/2006/relationships/image" Target="../media/image11.jpeg"/><Relationship Id="rId1" Type="http://schemas.openxmlformats.org/officeDocument/2006/relationships/image" Target="../media/image10.png"/><Relationship Id="rId6" Type="http://schemas.openxmlformats.org/officeDocument/2006/relationships/image" Target="../media/image15.jpeg"/><Relationship Id="rId5" Type="http://schemas.openxmlformats.org/officeDocument/2006/relationships/image" Target="../media/image14.jpeg"/><Relationship Id="rId4" Type="http://schemas.openxmlformats.org/officeDocument/2006/relationships/image" Target="../media/image13.jpeg"/></Relationships>
</file>

<file path=xl/drawings/drawing1.xml><?xml version="1.0" encoding="utf-8"?>
<xdr:wsDr xmlns:xdr="http://schemas.openxmlformats.org/drawingml/2006/spreadsheetDrawing" xmlns:a="http://schemas.openxmlformats.org/drawingml/2006/main">
  <xdr:twoCellAnchor editAs="oneCell">
    <xdr:from>
      <xdr:col>9</xdr:col>
      <xdr:colOff>0</xdr:colOff>
      <xdr:row>24</xdr:row>
      <xdr:rowOff>0</xdr:rowOff>
    </xdr:from>
    <xdr:to>
      <xdr:col>9</xdr:col>
      <xdr:colOff>304800</xdr:colOff>
      <xdr:row>25</xdr:row>
      <xdr:rowOff>120650</xdr:rowOff>
    </xdr:to>
    <xdr:sp macro="" textlink="">
      <xdr:nvSpPr>
        <xdr:cNvPr id="2049" name="AutoShape 1">
          <a:extLst>
            <a:ext uri="{FF2B5EF4-FFF2-40B4-BE49-F238E27FC236}">
              <a16:creationId xmlns:a16="http://schemas.microsoft.com/office/drawing/2014/main" id="{E5EAE030-5937-882E-378D-4BDAF38322D3}"/>
            </a:ext>
          </a:extLst>
        </xdr:cNvPr>
        <xdr:cNvSpPr>
          <a:spLocks noChangeAspect="1" noChangeArrowheads="1"/>
        </xdr:cNvSpPr>
      </xdr:nvSpPr>
      <xdr:spPr bwMode="auto">
        <a:xfrm>
          <a:off x="5924550" y="4419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438150</xdr:colOff>
      <xdr:row>24</xdr:row>
      <xdr:rowOff>0</xdr:rowOff>
    </xdr:from>
    <xdr:to>
      <xdr:col>10</xdr:col>
      <xdr:colOff>298950</xdr:colOff>
      <xdr:row>31</xdr:row>
      <xdr:rowOff>150950</xdr:rowOff>
    </xdr:to>
    <xdr:pic>
      <xdr:nvPicPr>
        <xdr:cNvPr id="2" name="Picture 1">
          <a:extLst>
            <a:ext uri="{FF2B5EF4-FFF2-40B4-BE49-F238E27FC236}">
              <a16:creationId xmlns:a16="http://schemas.microsoft.com/office/drawing/2014/main" id="{F141D486-9397-56FA-EFE2-CBEEBF2225A9}"/>
            </a:ext>
          </a:extLst>
        </xdr:cNvPr>
        <xdr:cNvPicPr>
          <a:picLocks noChangeAspect="1"/>
        </xdr:cNvPicPr>
      </xdr:nvPicPr>
      <xdr:blipFill>
        <a:blip xmlns:r="http://schemas.openxmlformats.org/officeDocument/2006/relationships" r:embed="rId1"/>
        <a:stretch>
          <a:fillRect/>
        </a:stretch>
      </xdr:blipFill>
      <xdr:spPr>
        <a:xfrm>
          <a:off x="5753100" y="4419600"/>
          <a:ext cx="1080000" cy="1440000"/>
        </a:xfrm>
        <a:prstGeom prst="rect">
          <a:avLst/>
        </a:prstGeom>
      </xdr:spPr>
    </xdr:pic>
    <xdr:clientData/>
  </xdr:twoCellAnchor>
  <xdr:twoCellAnchor editAs="oneCell">
    <xdr:from>
      <xdr:col>6</xdr:col>
      <xdr:colOff>5050</xdr:colOff>
      <xdr:row>22</xdr:row>
      <xdr:rowOff>172750</xdr:rowOff>
    </xdr:from>
    <xdr:to>
      <xdr:col>8</xdr:col>
      <xdr:colOff>105200</xdr:colOff>
      <xdr:row>33</xdr:row>
      <xdr:rowOff>67100</xdr:rowOff>
    </xdr:to>
    <xdr:pic>
      <xdr:nvPicPr>
        <xdr:cNvPr id="3" name="Picture 2">
          <a:extLst>
            <a:ext uri="{FF2B5EF4-FFF2-40B4-BE49-F238E27FC236}">
              <a16:creationId xmlns:a16="http://schemas.microsoft.com/office/drawing/2014/main" id="{8761F809-704A-CB03-631C-F7CE39B1C8F4}"/>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rot="16200000">
          <a:off x="3740150" y="446405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xdr:row>
      <xdr:rowOff>14000</xdr:rowOff>
    </xdr:from>
    <xdr:to>
      <xdr:col>2</xdr:col>
      <xdr:colOff>220800</xdr:colOff>
      <xdr:row>33</xdr:row>
      <xdr:rowOff>92500</xdr:rowOff>
    </xdr:to>
    <xdr:pic>
      <xdr:nvPicPr>
        <xdr:cNvPr id="4" name="Picture 3">
          <a:extLst>
            <a:ext uri="{FF2B5EF4-FFF2-40B4-BE49-F238E27FC236}">
              <a16:creationId xmlns:a16="http://schemas.microsoft.com/office/drawing/2014/main" id="{27951E0C-1FA0-C618-8D90-1FCFD67BCAC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rot="16200000">
          <a:off x="-240000" y="448945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0</xdr:colOff>
      <xdr:row>24</xdr:row>
      <xdr:rowOff>0</xdr:rowOff>
    </xdr:from>
    <xdr:to>
      <xdr:col>18</xdr:col>
      <xdr:colOff>91200</xdr:colOff>
      <xdr:row>31</xdr:row>
      <xdr:rowOff>150950</xdr:rowOff>
    </xdr:to>
    <xdr:pic>
      <xdr:nvPicPr>
        <xdr:cNvPr id="5" name="Picture 4">
          <a:extLst>
            <a:ext uri="{FF2B5EF4-FFF2-40B4-BE49-F238E27FC236}">
              <a16:creationId xmlns:a16="http://schemas.microsoft.com/office/drawing/2014/main" id="{78CBC8FD-03B2-F848-D54D-9F0281F81F3D}"/>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9582150" y="44196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36800</xdr:colOff>
      <xdr:row>23</xdr:row>
      <xdr:rowOff>7650</xdr:rowOff>
    </xdr:from>
    <xdr:to>
      <xdr:col>5</xdr:col>
      <xdr:colOff>257600</xdr:colOff>
      <xdr:row>33</xdr:row>
      <xdr:rowOff>86150</xdr:rowOff>
    </xdr:to>
    <xdr:pic>
      <xdr:nvPicPr>
        <xdr:cNvPr id="7" name="Picture 6">
          <a:extLst>
            <a:ext uri="{FF2B5EF4-FFF2-40B4-BE49-F238E27FC236}">
              <a16:creationId xmlns:a16="http://schemas.microsoft.com/office/drawing/2014/main" id="{E8BB98A6-2751-F51D-F170-F1D55F3AD43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rot="16200000">
          <a:off x="1625600" y="44831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1</xdr:row>
      <xdr:rowOff>0</xdr:rowOff>
    </xdr:from>
    <xdr:to>
      <xdr:col>11</xdr:col>
      <xdr:colOff>91200</xdr:colOff>
      <xdr:row>8</xdr:row>
      <xdr:rowOff>150950</xdr:rowOff>
    </xdr:to>
    <xdr:pic>
      <xdr:nvPicPr>
        <xdr:cNvPr id="8" name="Picture 7">
          <a:extLst>
            <a:ext uri="{FF2B5EF4-FFF2-40B4-BE49-F238E27FC236}">
              <a16:creationId xmlns:a16="http://schemas.microsoft.com/office/drawing/2014/main" id="{44486981-F340-059C-BC77-A45C4B34146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5314950" y="18415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10</xdr:row>
      <xdr:rowOff>0</xdr:rowOff>
    </xdr:from>
    <xdr:to>
      <xdr:col>8</xdr:col>
      <xdr:colOff>580150</xdr:colOff>
      <xdr:row>17</xdr:row>
      <xdr:rowOff>150950</xdr:rowOff>
    </xdr:to>
    <xdr:pic>
      <xdr:nvPicPr>
        <xdr:cNvPr id="9" name="Picture 8">
          <a:extLst>
            <a:ext uri="{FF2B5EF4-FFF2-40B4-BE49-F238E27FC236}">
              <a16:creationId xmlns:a16="http://schemas.microsoft.com/office/drawing/2014/main" id="{50E53E90-6D28-DD82-99F9-4C3CE2F10125}"/>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975100" y="18415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10</xdr:row>
      <xdr:rowOff>0</xdr:rowOff>
    </xdr:from>
    <xdr:to>
      <xdr:col>14</xdr:col>
      <xdr:colOff>91200</xdr:colOff>
      <xdr:row>17</xdr:row>
      <xdr:rowOff>150950</xdr:rowOff>
    </xdr:to>
    <xdr:pic>
      <xdr:nvPicPr>
        <xdr:cNvPr id="10" name="Picture 9">
          <a:extLst>
            <a:ext uri="{FF2B5EF4-FFF2-40B4-BE49-F238E27FC236}">
              <a16:creationId xmlns:a16="http://schemas.microsoft.com/office/drawing/2014/main" id="{8FA20BC2-01AD-207D-E5A7-7F3C0FA715B9}"/>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7143750" y="18415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10</xdr:row>
      <xdr:rowOff>0</xdr:rowOff>
    </xdr:from>
    <xdr:to>
      <xdr:col>5</xdr:col>
      <xdr:colOff>91200</xdr:colOff>
      <xdr:row>17</xdr:row>
      <xdr:rowOff>150950</xdr:rowOff>
    </xdr:to>
    <xdr:pic>
      <xdr:nvPicPr>
        <xdr:cNvPr id="12" name="Picture 11">
          <a:extLst>
            <a:ext uri="{FF2B5EF4-FFF2-40B4-BE49-F238E27FC236}">
              <a16:creationId xmlns:a16="http://schemas.microsoft.com/office/drawing/2014/main" id="{31AA3180-47F9-83B1-8178-A8362DFF6E2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19200" y="18415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9</xdr:col>
      <xdr:colOff>57979</xdr:colOff>
      <xdr:row>23</xdr:row>
      <xdr:rowOff>49971</xdr:rowOff>
    </xdr:from>
    <xdr:to>
      <xdr:col>11</xdr:col>
      <xdr:colOff>267529</xdr:colOff>
      <xdr:row>36</xdr:row>
      <xdr:rowOff>140529</xdr:rowOff>
    </xdr:to>
    <xdr:pic>
      <xdr:nvPicPr>
        <xdr:cNvPr id="2" name="Picture 1">
          <a:extLst>
            <a:ext uri="{FF2B5EF4-FFF2-40B4-BE49-F238E27FC236}">
              <a16:creationId xmlns:a16="http://schemas.microsoft.com/office/drawing/2014/main" id="{D250370E-175E-F7B2-4F8D-37A24CAA31E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rot="16200000">
          <a:off x="5454650" y="4813300"/>
          <a:ext cx="2484508" cy="1428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87600</xdr:colOff>
      <xdr:row>38</xdr:row>
      <xdr:rowOff>90200</xdr:rowOff>
    </xdr:from>
    <xdr:to>
      <xdr:col>2</xdr:col>
      <xdr:colOff>308400</xdr:colOff>
      <xdr:row>48</xdr:row>
      <xdr:rowOff>168700</xdr:rowOff>
    </xdr:to>
    <xdr:pic>
      <xdr:nvPicPr>
        <xdr:cNvPr id="3" name="Picture 2">
          <a:extLst>
            <a:ext uri="{FF2B5EF4-FFF2-40B4-BE49-F238E27FC236}">
              <a16:creationId xmlns:a16="http://schemas.microsoft.com/office/drawing/2014/main" id="{1B80AF2A-CA08-0FAA-0404-02B45C362ED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rot="5400000">
          <a:off x="-152400" y="73279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10</xdr:row>
      <xdr:rowOff>0</xdr:rowOff>
    </xdr:from>
    <xdr:to>
      <xdr:col>14</xdr:col>
      <xdr:colOff>91200</xdr:colOff>
      <xdr:row>17</xdr:row>
      <xdr:rowOff>150950</xdr:rowOff>
    </xdr:to>
    <xdr:pic>
      <xdr:nvPicPr>
        <xdr:cNvPr id="4" name="Picture 3">
          <a:extLst>
            <a:ext uri="{FF2B5EF4-FFF2-40B4-BE49-F238E27FC236}">
              <a16:creationId xmlns:a16="http://schemas.microsoft.com/office/drawing/2014/main" id="{0FBBB6E6-A5D5-7832-B94C-69BBD68A27BC}"/>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143750" y="18415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10</xdr:row>
      <xdr:rowOff>0</xdr:rowOff>
    </xdr:from>
    <xdr:to>
      <xdr:col>5</xdr:col>
      <xdr:colOff>91200</xdr:colOff>
      <xdr:row>17</xdr:row>
      <xdr:rowOff>150950</xdr:rowOff>
    </xdr:to>
    <xdr:pic>
      <xdr:nvPicPr>
        <xdr:cNvPr id="5" name="Picture 4">
          <a:extLst>
            <a:ext uri="{FF2B5EF4-FFF2-40B4-BE49-F238E27FC236}">
              <a16:creationId xmlns:a16="http://schemas.microsoft.com/office/drawing/2014/main" id="{F56168B9-F230-487D-30F2-4AA9736B0307}"/>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219200" y="18415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608300</xdr:colOff>
      <xdr:row>37</xdr:row>
      <xdr:rowOff>172751</xdr:rowOff>
    </xdr:from>
    <xdr:to>
      <xdr:col>11</xdr:col>
      <xdr:colOff>374650</xdr:colOff>
      <xdr:row>49</xdr:row>
      <xdr:rowOff>89818</xdr:rowOff>
    </xdr:to>
    <xdr:pic>
      <xdr:nvPicPr>
        <xdr:cNvPr id="6" name="Picture 5">
          <a:extLst>
            <a:ext uri="{FF2B5EF4-FFF2-40B4-BE49-F238E27FC236}">
              <a16:creationId xmlns:a16="http://schemas.microsoft.com/office/drawing/2014/main" id="{39093A74-ECB6-C410-8449-988A3094BAB9}"/>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rot="5400000">
          <a:off x="5657391" y="7252160"/>
          <a:ext cx="2126867" cy="1595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0</xdr:colOff>
      <xdr:row>24</xdr:row>
      <xdr:rowOff>0</xdr:rowOff>
    </xdr:from>
    <xdr:to>
      <xdr:col>17</xdr:col>
      <xdr:colOff>91200</xdr:colOff>
      <xdr:row>31</xdr:row>
      <xdr:rowOff>150950</xdr:rowOff>
    </xdr:to>
    <xdr:pic>
      <xdr:nvPicPr>
        <xdr:cNvPr id="7" name="Picture 6">
          <a:extLst>
            <a:ext uri="{FF2B5EF4-FFF2-40B4-BE49-F238E27FC236}">
              <a16:creationId xmlns:a16="http://schemas.microsoft.com/office/drawing/2014/main" id="{369E1622-90E9-6D9C-91CF-042C2C374D5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972550" y="44196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24</xdr:row>
      <xdr:rowOff>0</xdr:rowOff>
    </xdr:from>
    <xdr:to>
      <xdr:col>8</xdr:col>
      <xdr:colOff>580150</xdr:colOff>
      <xdr:row>31</xdr:row>
      <xdr:rowOff>150950</xdr:rowOff>
    </xdr:to>
    <xdr:pic>
      <xdr:nvPicPr>
        <xdr:cNvPr id="8" name="Picture 7">
          <a:extLst>
            <a:ext uri="{FF2B5EF4-FFF2-40B4-BE49-F238E27FC236}">
              <a16:creationId xmlns:a16="http://schemas.microsoft.com/office/drawing/2014/main" id="{2C75BD70-4AE3-E098-2618-58FFB3FEFCAA}"/>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975100" y="441960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23</xdr:row>
      <xdr:rowOff>0</xdr:rowOff>
    </xdr:from>
    <xdr:to>
      <xdr:col>5</xdr:col>
      <xdr:colOff>700800</xdr:colOff>
      <xdr:row>30</xdr:row>
      <xdr:rowOff>150950</xdr:rowOff>
    </xdr:to>
    <xdr:pic>
      <xdr:nvPicPr>
        <xdr:cNvPr id="9" name="Picture 8">
          <a:extLst>
            <a:ext uri="{FF2B5EF4-FFF2-40B4-BE49-F238E27FC236}">
              <a16:creationId xmlns:a16="http://schemas.microsoft.com/office/drawing/2014/main" id="{A396F870-DDC7-F3B9-786D-E1013C3B3678}"/>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828800" y="4235450"/>
          <a:ext cx="1920000" cy="14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C06E73-6C2E-4F9A-A161-688A1170119A}">
  <dimension ref="A1:K87"/>
  <sheetViews>
    <sheetView workbookViewId="0">
      <selection activeCell="J2" sqref="J2"/>
    </sheetView>
  </sheetViews>
  <sheetFormatPr defaultRowHeight="14.4" x14ac:dyDescent="0.3"/>
  <cols>
    <col min="1" max="1" width="18" bestFit="1" customWidth="1"/>
    <col min="3" max="3" width="10.109375" bestFit="1" customWidth="1"/>
    <col min="5" max="5" width="9.88671875" bestFit="1" customWidth="1"/>
    <col min="6" max="6" width="25.88671875" bestFit="1" customWidth="1"/>
    <col min="8" max="8" width="10.33203125" bestFit="1" customWidth="1"/>
    <col min="11" max="11" width="26.21875" customWidth="1"/>
  </cols>
  <sheetData>
    <row r="1" spans="1:11" x14ac:dyDescent="0.3">
      <c r="A1" s="4" t="s">
        <v>23</v>
      </c>
      <c r="B1" s="5" t="s">
        <v>24</v>
      </c>
      <c r="C1" s="5" t="s">
        <v>25</v>
      </c>
      <c r="D1" s="5" t="s">
        <v>26</v>
      </c>
      <c r="E1" s="5" t="s">
        <v>27</v>
      </c>
      <c r="F1" s="5" t="s">
        <v>28</v>
      </c>
      <c r="G1" s="5" t="s">
        <v>29</v>
      </c>
      <c r="H1" s="5" t="s">
        <v>30</v>
      </c>
      <c r="I1" s="5" t="s">
        <v>31</v>
      </c>
      <c r="J1" s="5" t="s">
        <v>32</v>
      </c>
      <c r="K1" s="6" t="s">
        <v>33</v>
      </c>
    </row>
    <row r="2" spans="1:11" x14ac:dyDescent="0.3">
      <c r="A2" s="7" t="s">
        <v>34</v>
      </c>
      <c r="B2" s="8" t="s">
        <v>35</v>
      </c>
      <c r="C2" s="9">
        <v>45568</v>
      </c>
      <c r="D2" s="23" t="s">
        <v>36</v>
      </c>
      <c r="E2" s="8" t="s">
        <v>49</v>
      </c>
      <c r="F2" s="8" t="s">
        <v>102</v>
      </c>
      <c r="G2" s="8" t="s">
        <v>73</v>
      </c>
      <c r="H2" s="8">
        <v>1</v>
      </c>
      <c r="I2" s="8">
        <v>15</v>
      </c>
      <c r="J2" s="8">
        <v>375</v>
      </c>
      <c r="K2" s="10"/>
    </row>
    <row r="3" spans="1:11" x14ac:dyDescent="0.3">
      <c r="A3" s="11" t="s">
        <v>34</v>
      </c>
      <c r="B3" t="s">
        <v>35</v>
      </c>
      <c r="C3" s="2">
        <v>45568</v>
      </c>
      <c r="D3" s="22" t="s">
        <v>36</v>
      </c>
      <c r="E3" t="s">
        <v>103</v>
      </c>
      <c r="F3" t="s">
        <v>104</v>
      </c>
      <c r="G3" t="s">
        <v>38</v>
      </c>
      <c r="H3">
        <v>1</v>
      </c>
      <c r="I3">
        <v>0.1</v>
      </c>
      <c r="J3">
        <v>30</v>
      </c>
      <c r="K3" s="12"/>
    </row>
    <row r="4" spans="1:11" x14ac:dyDescent="0.3">
      <c r="A4" s="11" t="s">
        <v>34</v>
      </c>
      <c r="B4" t="s">
        <v>35</v>
      </c>
      <c r="C4" s="2">
        <v>45568</v>
      </c>
      <c r="D4" s="22" t="s">
        <v>36</v>
      </c>
      <c r="E4" t="s">
        <v>105</v>
      </c>
      <c r="F4" t="s">
        <v>106</v>
      </c>
      <c r="G4" t="s">
        <v>38</v>
      </c>
      <c r="H4">
        <v>18</v>
      </c>
      <c r="I4">
        <v>0.1</v>
      </c>
      <c r="J4">
        <v>515</v>
      </c>
      <c r="K4" s="12"/>
    </row>
    <row r="5" spans="1:11" x14ac:dyDescent="0.3">
      <c r="A5" s="11" t="s">
        <v>34</v>
      </c>
      <c r="B5" t="s">
        <v>35</v>
      </c>
      <c r="C5" s="2">
        <v>45568</v>
      </c>
      <c r="D5" s="22" t="s">
        <v>36</v>
      </c>
      <c r="E5" t="s">
        <v>70</v>
      </c>
      <c r="F5" t="s">
        <v>107</v>
      </c>
      <c r="G5" t="s">
        <v>40</v>
      </c>
      <c r="H5">
        <v>2</v>
      </c>
      <c r="I5">
        <v>0.1</v>
      </c>
      <c r="J5">
        <v>5</v>
      </c>
      <c r="K5" s="12"/>
    </row>
    <row r="6" spans="1:11" x14ac:dyDescent="0.3">
      <c r="A6" s="11" t="s">
        <v>34</v>
      </c>
      <c r="B6" t="s">
        <v>35</v>
      </c>
      <c r="C6" s="2">
        <v>45568</v>
      </c>
      <c r="D6" s="22" t="s">
        <v>36</v>
      </c>
      <c r="E6" t="s">
        <v>58</v>
      </c>
      <c r="F6" t="s">
        <v>108</v>
      </c>
      <c r="G6" t="s">
        <v>73</v>
      </c>
      <c r="H6">
        <v>3</v>
      </c>
      <c r="I6">
        <v>0.1</v>
      </c>
      <c r="J6">
        <v>5</v>
      </c>
      <c r="K6" s="12"/>
    </row>
    <row r="7" spans="1:11" x14ac:dyDescent="0.3">
      <c r="A7" s="11" t="s">
        <v>34</v>
      </c>
      <c r="B7" t="s">
        <v>35</v>
      </c>
      <c r="C7" s="2">
        <v>45568</v>
      </c>
      <c r="D7" s="22" t="s">
        <v>36</v>
      </c>
      <c r="E7" t="s">
        <v>55</v>
      </c>
      <c r="F7" t="s">
        <v>109</v>
      </c>
      <c r="G7" t="s">
        <v>38</v>
      </c>
      <c r="H7">
        <v>1</v>
      </c>
      <c r="I7">
        <v>0.1</v>
      </c>
      <c r="J7">
        <v>5</v>
      </c>
      <c r="K7" s="12"/>
    </row>
    <row r="8" spans="1:11" x14ac:dyDescent="0.3">
      <c r="A8" s="11" t="s">
        <v>34</v>
      </c>
      <c r="B8" t="s">
        <v>35</v>
      </c>
      <c r="C8" s="2">
        <v>45568</v>
      </c>
      <c r="D8" s="22" t="s">
        <v>36</v>
      </c>
      <c r="F8" t="s">
        <v>110</v>
      </c>
      <c r="G8" t="s">
        <v>38</v>
      </c>
      <c r="H8">
        <v>2</v>
      </c>
      <c r="I8">
        <v>25</v>
      </c>
      <c r="J8">
        <v>150</v>
      </c>
      <c r="K8" s="12"/>
    </row>
    <row r="9" spans="1:11" x14ac:dyDescent="0.3">
      <c r="A9" s="11" t="s">
        <v>34</v>
      </c>
      <c r="B9" t="s">
        <v>35</v>
      </c>
      <c r="C9" s="2">
        <v>45568</v>
      </c>
      <c r="D9" s="22" t="s">
        <v>36</v>
      </c>
      <c r="E9" t="s">
        <v>64</v>
      </c>
      <c r="F9" t="s">
        <v>111</v>
      </c>
      <c r="G9" t="s">
        <v>38</v>
      </c>
      <c r="H9">
        <v>1</v>
      </c>
      <c r="I9">
        <v>3</v>
      </c>
      <c r="J9">
        <v>5</v>
      </c>
      <c r="K9" s="12"/>
    </row>
    <row r="10" spans="1:11" x14ac:dyDescent="0.3">
      <c r="A10" s="11" t="s">
        <v>34</v>
      </c>
      <c r="B10" t="s">
        <v>35</v>
      </c>
      <c r="C10" s="2">
        <v>45568</v>
      </c>
      <c r="D10" s="22" t="s">
        <v>36</v>
      </c>
      <c r="E10" t="s">
        <v>91</v>
      </c>
      <c r="F10" t="s">
        <v>112</v>
      </c>
      <c r="G10" t="s">
        <v>38</v>
      </c>
      <c r="H10">
        <v>1</v>
      </c>
      <c r="I10">
        <v>0.1</v>
      </c>
      <c r="J10">
        <v>1</v>
      </c>
      <c r="K10" s="12"/>
    </row>
    <row r="11" spans="1:11" x14ac:dyDescent="0.3">
      <c r="A11" s="11" t="s">
        <v>34</v>
      </c>
      <c r="B11" t="s">
        <v>35</v>
      </c>
      <c r="C11" s="2">
        <v>45568</v>
      </c>
      <c r="D11" s="22" t="s">
        <v>36</v>
      </c>
      <c r="E11" t="s">
        <v>113</v>
      </c>
      <c r="F11" t="s">
        <v>114</v>
      </c>
      <c r="G11" t="s">
        <v>38</v>
      </c>
      <c r="H11">
        <v>2</v>
      </c>
      <c r="I11">
        <v>0.1</v>
      </c>
      <c r="J11">
        <v>1</v>
      </c>
      <c r="K11" s="12"/>
    </row>
    <row r="12" spans="1:11" x14ac:dyDescent="0.3">
      <c r="A12" s="11" t="s">
        <v>34</v>
      </c>
      <c r="B12" t="s">
        <v>35</v>
      </c>
      <c r="C12" s="2">
        <v>45568</v>
      </c>
      <c r="D12" s="22" t="s">
        <v>36</v>
      </c>
      <c r="E12" t="s">
        <v>46</v>
      </c>
      <c r="F12" t="s">
        <v>115</v>
      </c>
      <c r="G12" t="s">
        <v>38</v>
      </c>
      <c r="H12">
        <v>1</v>
      </c>
      <c r="I12">
        <v>0.1</v>
      </c>
      <c r="J12">
        <v>10</v>
      </c>
      <c r="K12" s="12"/>
    </row>
    <row r="13" spans="1:11" x14ac:dyDescent="0.3">
      <c r="A13" s="11" t="s">
        <v>34</v>
      </c>
      <c r="B13" t="s">
        <v>35</v>
      </c>
      <c r="C13" s="2">
        <v>45568</v>
      </c>
      <c r="D13" s="22" t="s">
        <v>36</v>
      </c>
      <c r="E13" t="s">
        <v>116</v>
      </c>
      <c r="F13" t="s">
        <v>117</v>
      </c>
      <c r="G13" t="s">
        <v>118</v>
      </c>
      <c r="H13">
        <v>1</v>
      </c>
      <c r="I13">
        <v>1</v>
      </c>
      <c r="J13">
        <v>0.1</v>
      </c>
      <c r="K13" s="12"/>
    </row>
    <row r="14" spans="1:11" x14ac:dyDescent="0.3">
      <c r="A14" s="11" t="s">
        <v>34</v>
      </c>
      <c r="B14" t="s">
        <v>35</v>
      </c>
      <c r="C14" s="2">
        <v>45568</v>
      </c>
      <c r="D14" s="22" t="s">
        <v>36</v>
      </c>
      <c r="E14" t="s">
        <v>58</v>
      </c>
      <c r="F14" t="s">
        <v>119</v>
      </c>
      <c r="G14" t="s">
        <v>73</v>
      </c>
      <c r="H14">
        <v>1</v>
      </c>
      <c r="I14">
        <v>1</v>
      </c>
      <c r="J14">
        <v>3</v>
      </c>
      <c r="K14" s="12"/>
    </row>
    <row r="15" spans="1:11" x14ac:dyDescent="0.3">
      <c r="A15" s="11" t="s">
        <v>34</v>
      </c>
      <c r="B15" t="s">
        <v>35</v>
      </c>
      <c r="C15" s="2">
        <v>45568</v>
      </c>
      <c r="D15" s="22" t="s">
        <v>36</v>
      </c>
      <c r="E15" t="s">
        <v>59</v>
      </c>
      <c r="F15" t="s">
        <v>120</v>
      </c>
      <c r="G15" t="s">
        <v>38</v>
      </c>
      <c r="I15">
        <v>0.1</v>
      </c>
      <c r="J15">
        <v>2</v>
      </c>
      <c r="K15" s="12"/>
    </row>
    <row r="16" spans="1:11" x14ac:dyDescent="0.3">
      <c r="A16" s="11" t="s">
        <v>34</v>
      </c>
      <c r="B16" t="s">
        <v>35</v>
      </c>
      <c r="C16" s="2">
        <v>45568</v>
      </c>
      <c r="D16" s="22" t="s">
        <v>36</v>
      </c>
      <c r="E16" t="s">
        <v>67</v>
      </c>
      <c r="F16" t="s">
        <v>121</v>
      </c>
      <c r="G16" t="s">
        <v>43</v>
      </c>
      <c r="H16">
        <v>2</v>
      </c>
      <c r="I16">
        <v>0.1</v>
      </c>
      <c r="J16">
        <v>0.1</v>
      </c>
      <c r="K16" s="12"/>
    </row>
    <row r="17" spans="1:11" x14ac:dyDescent="0.3">
      <c r="A17" s="11" t="s">
        <v>34</v>
      </c>
      <c r="B17" t="s">
        <v>35</v>
      </c>
      <c r="C17" s="2">
        <v>45568</v>
      </c>
      <c r="D17" s="22" t="s">
        <v>36</v>
      </c>
      <c r="E17" t="s">
        <v>122</v>
      </c>
      <c r="F17" t="s">
        <v>123</v>
      </c>
      <c r="G17" t="s">
        <v>40</v>
      </c>
      <c r="I17">
        <v>1</v>
      </c>
      <c r="J17">
        <v>2</v>
      </c>
      <c r="K17" s="12"/>
    </row>
    <row r="18" spans="1:11" x14ac:dyDescent="0.3">
      <c r="A18" s="11" t="s">
        <v>34</v>
      </c>
      <c r="B18" t="s">
        <v>35</v>
      </c>
      <c r="C18" s="2">
        <v>45568</v>
      </c>
      <c r="D18" s="22" t="s">
        <v>36</v>
      </c>
      <c r="E18" t="s">
        <v>124</v>
      </c>
      <c r="F18" t="s">
        <v>125</v>
      </c>
      <c r="G18" t="s">
        <v>38</v>
      </c>
      <c r="H18">
        <v>1</v>
      </c>
      <c r="I18">
        <v>0.1</v>
      </c>
      <c r="J18">
        <v>25</v>
      </c>
      <c r="K18" s="12"/>
    </row>
    <row r="19" spans="1:11" x14ac:dyDescent="0.3">
      <c r="A19" s="11" t="s">
        <v>34</v>
      </c>
      <c r="B19" t="s">
        <v>35</v>
      </c>
      <c r="C19" s="2">
        <v>45568</v>
      </c>
      <c r="D19" s="22" t="s">
        <v>36</v>
      </c>
      <c r="E19" t="s">
        <v>66</v>
      </c>
      <c r="F19" t="s">
        <v>126</v>
      </c>
      <c r="G19" t="s">
        <v>73</v>
      </c>
      <c r="H19">
        <v>1</v>
      </c>
      <c r="I19">
        <v>33</v>
      </c>
      <c r="J19">
        <v>375</v>
      </c>
      <c r="K19" s="12"/>
    </row>
    <row r="20" spans="1:11" x14ac:dyDescent="0.3">
      <c r="A20" s="13" t="s">
        <v>34</v>
      </c>
      <c r="B20" s="14" t="s">
        <v>35</v>
      </c>
      <c r="C20" s="15">
        <v>45568</v>
      </c>
      <c r="D20" s="24" t="s">
        <v>36</v>
      </c>
      <c r="E20" s="14" t="s">
        <v>67</v>
      </c>
      <c r="F20" s="14" t="s">
        <v>127</v>
      </c>
      <c r="G20" s="14" t="s">
        <v>75</v>
      </c>
      <c r="H20" s="14">
        <v>1</v>
      </c>
      <c r="I20" s="14">
        <v>0.1</v>
      </c>
      <c r="J20" s="14">
        <v>3</v>
      </c>
      <c r="K20" s="16"/>
    </row>
    <row r="21" spans="1:11" x14ac:dyDescent="0.3">
      <c r="A21" s="7" t="s">
        <v>34</v>
      </c>
      <c r="B21" s="8" t="s">
        <v>35</v>
      </c>
      <c r="C21" s="9">
        <v>45568</v>
      </c>
      <c r="D21" s="23" t="s">
        <v>18</v>
      </c>
      <c r="E21" s="8" t="s">
        <v>105</v>
      </c>
      <c r="F21" s="8" t="s">
        <v>128</v>
      </c>
      <c r="G21" s="8" t="s">
        <v>38</v>
      </c>
      <c r="H21" s="8">
        <v>6</v>
      </c>
      <c r="I21" s="8">
        <v>0.1</v>
      </c>
      <c r="J21" s="8">
        <v>23.5</v>
      </c>
      <c r="K21" s="10"/>
    </row>
    <row r="22" spans="1:11" x14ac:dyDescent="0.3">
      <c r="A22" s="11" t="s">
        <v>34</v>
      </c>
      <c r="B22" t="s">
        <v>35</v>
      </c>
      <c r="C22" s="2">
        <v>45568</v>
      </c>
      <c r="D22" s="22" t="s">
        <v>18</v>
      </c>
      <c r="E22" t="s">
        <v>66</v>
      </c>
      <c r="F22" t="s">
        <v>126</v>
      </c>
      <c r="G22" t="s">
        <v>73</v>
      </c>
      <c r="H22">
        <v>1</v>
      </c>
      <c r="I22">
        <v>24</v>
      </c>
      <c r="J22">
        <v>250</v>
      </c>
      <c r="K22" s="12"/>
    </row>
    <row r="23" spans="1:11" x14ac:dyDescent="0.3">
      <c r="A23" s="11" t="s">
        <v>34</v>
      </c>
      <c r="B23" t="s">
        <v>35</v>
      </c>
      <c r="C23" s="2">
        <v>45568</v>
      </c>
      <c r="D23" s="22" t="s">
        <v>18</v>
      </c>
      <c r="E23" t="s">
        <v>47</v>
      </c>
      <c r="F23" t="s">
        <v>129</v>
      </c>
      <c r="G23" t="s">
        <v>38</v>
      </c>
      <c r="H23">
        <v>1</v>
      </c>
      <c r="I23">
        <v>0.1</v>
      </c>
      <c r="J23">
        <v>5</v>
      </c>
      <c r="K23" s="12"/>
    </row>
    <row r="24" spans="1:11" x14ac:dyDescent="0.3">
      <c r="A24" s="11" t="s">
        <v>34</v>
      </c>
      <c r="B24" t="s">
        <v>35</v>
      </c>
      <c r="C24" s="2">
        <v>45568</v>
      </c>
      <c r="D24" s="22" t="s">
        <v>18</v>
      </c>
      <c r="E24" t="s">
        <v>46</v>
      </c>
      <c r="F24" t="s">
        <v>130</v>
      </c>
      <c r="G24" t="s">
        <v>38</v>
      </c>
      <c r="H24">
        <v>1</v>
      </c>
      <c r="I24">
        <v>0.1</v>
      </c>
      <c r="J24">
        <v>5</v>
      </c>
      <c r="K24" s="12"/>
    </row>
    <row r="25" spans="1:11" x14ac:dyDescent="0.3">
      <c r="A25" s="11" t="s">
        <v>34</v>
      </c>
      <c r="B25" t="s">
        <v>35</v>
      </c>
      <c r="C25" s="2">
        <v>45568</v>
      </c>
      <c r="D25" s="22" t="s">
        <v>18</v>
      </c>
      <c r="E25" t="s">
        <v>60</v>
      </c>
      <c r="F25" t="s">
        <v>131</v>
      </c>
      <c r="G25" t="s">
        <v>38</v>
      </c>
      <c r="H25">
        <v>1</v>
      </c>
      <c r="I25">
        <v>0.1</v>
      </c>
      <c r="J25">
        <v>2</v>
      </c>
      <c r="K25" s="12"/>
    </row>
    <row r="26" spans="1:11" x14ac:dyDescent="0.3">
      <c r="A26" s="11" t="s">
        <v>34</v>
      </c>
      <c r="B26" t="s">
        <v>35</v>
      </c>
      <c r="C26" s="2">
        <v>45568</v>
      </c>
      <c r="D26" s="22" t="s">
        <v>18</v>
      </c>
      <c r="E26" t="s">
        <v>64</v>
      </c>
      <c r="F26" t="s">
        <v>132</v>
      </c>
      <c r="G26" t="s">
        <v>38</v>
      </c>
      <c r="H26">
        <v>1</v>
      </c>
      <c r="I26">
        <v>0.1</v>
      </c>
      <c r="J26">
        <v>1</v>
      </c>
      <c r="K26" s="12"/>
    </row>
    <row r="27" spans="1:11" x14ac:dyDescent="0.3">
      <c r="A27" s="11" t="s">
        <v>34</v>
      </c>
      <c r="B27" t="s">
        <v>35</v>
      </c>
      <c r="C27" s="2">
        <v>45568</v>
      </c>
      <c r="D27" s="22" t="s">
        <v>18</v>
      </c>
      <c r="E27" t="s">
        <v>133</v>
      </c>
      <c r="F27" t="s">
        <v>134</v>
      </c>
      <c r="G27" t="s">
        <v>38</v>
      </c>
      <c r="H27">
        <v>1</v>
      </c>
      <c r="I27">
        <v>0.1</v>
      </c>
      <c r="J27">
        <v>1</v>
      </c>
      <c r="K27" s="12"/>
    </row>
    <row r="28" spans="1:11" x14ac:dyDescent="0.3">
      <c r="A28" s="11" t="s">
        <v>34</v>
      </c>
      <c r="B28" t="s">
        <v>35</v>
      </c>
      <c r="C28" s="2">
        <v>45568</v>
      </c>
      <c r="D28" s="22" t="s">
        <v>18</v>
      </c>
      <c r="E28" t="s">
        <v>58</v>
      </c>
      <c r="F28" t="s">
        <v>135</v>
      </c>
      <c r="G28" t="s">
        <v>73</v>
      </c>
      <c r="H28">
        <v>1</v>
      </c>
      <c r="I28">
        <v>0.1</v>
      </c>
      <c r="J28">
        <v>0.2</v>
      </c>
      <c r="K28" s="12"/>
    </row>
    <row r="29" spans="1:11" x14ac:dyDescent="0.3">
      <c r="A29" s="7" t="s">
        <v>34</v>
      </c>
      <c r="B29" s="8" t="s">
        <v>35</v>
      </c>
      <c r="C29" s="9">
        <v>45568</v>
      </c>
      <c r="D29" s="8" t="s">
        <v>99</v>
      </c>
      <c r="E29" s="8" t="s">
        <v>136</v>
      </c>
      <c r="F29" s="8" t="s">
        <v>137</v>
      </c>
      <c r="G29" s="8" t="s">
        <v>40</v>
      </c>
      <c r="H29" s="8">
        <v>1</v>
      </c>
      <c r="I29" s="8">
        <v>9</v>
      </c>
      <c r="J29" s="8">
        <v>50</v>
      </c>
      <c r="K29" s="10"/>
    </row>
    <row r="30" spans="1:11" x14ac:dyDescent="0.3">
      <c r="A30" s="11" t="s">
        <v>34</v>
      </c>
      <c r="B30" t="s">
        <v>35</v>
      </c>
      <c r="C30" s="2">
        <v>45568</v>
      </c>
      <c r="D30" t="s">
        <v>99</v>
      </c>
      <c r="E30" t="s">
        <v>69</v>
      </c>
      <c r="F30" t="s">
        <v>138</v>
      </c>
      <c r="G30" t="s">
        <v>38</v>
      </c>
      <c r="H30">
        <v>2</v>
      </c>
      <c r="I30">
        <v>35</v>
      </c>
      <c r="J30">
        <v>1200</v>
      </c>
      <c r="K30" s="12"/>
    </row>
    <row r="31" spans="1:11" x14ac:dyDescent="0.3">
      <c r="A31" s="11" t="s">
        <v>34</v>
      </c>
      <c r="B31" t="s">
        <v>35</v>
      </c>
      <c r="C31" s="2">
        <v>45568</v>
      </c>
      <c r="D31" t="s">
        <v>99</v>
      </c>
      <c r="E31" t="s">
        <v>67</v>
      </c>
      <c r="F31" t="s">
        <v>139</v>
      </c>
      <c r="G31" t="s">
        <v>43</v>
      </c>
      <c r="H31">
        <v>4</v>
      </c>
      <c r="I31">
        <v>9</v>
      </c>
      <c r="J31">
        <v>150</v>
      </c>
      <c r="K31" s="12"/>
    </row>
    <row r="32" spans="1:11" x14ac:dyDescent="0.3">
      <c r="A32" s="11" t="s">
        <v>34</v>
      </c>
      <c r="B32" t="s">
        <v>35</v>
      </c>
      <c r="C32" s="2">
        <v>45568</v>
      </c>
      <c r="D32" t="s">
        <v>99</v>
      </c>
      <c r="E32" t="s">
        <v>80</v>
      </c>
      <c r="F32" t="s">
        <v>140</v>
      </c>
      <c r="G32" t="s">
        <v>40</v>
      </c>
      <c r="H32">
        <v>1</v>
      </c>
      <c r="I32">
        <v>0.1</v>
      </c>
      <c r="J32">
        <v>5</v>
      </c>
      <c r="K32" s="12"/>
    </row>
    <row r="33" spans="1:11" x14ac:dyDescent="0.3">
      <c r="A33" s="11" t="s">
        <v>34</v>
      </c>
      <c r="B33" t="s">
        <v>35</v>
      </c>
      <c r="C33" s="2">
        <v>45568</v>
      </c>
      <c r="D33" s="22" t="s">
        <v>99</v>
      </c>
      <c r="E33" t="s">
        <v>37</v>
      </c>
      <c r="F33" t="s">
        <v>141</v>
      </c>
      <c r="G33" t="s">
        <v>38</v>
      </c>
      <c r="H33">
        <v>4</v>
      </c>
      <c r="I33">
        <v>0.1</v>
      </c>
      <c r="J33">
        <v>5</v>
      </c>
      <c r="K33" s="12"/>
    </row>
    <row r="34" spans="1:11" x14ac:dyDescent="0.3">
      <c r="A34" s="11" t="s">
        <v>34</v>
      </c>
      <c r="B34" t="s">
        <v>35</v>
      </c>
      <c r="C34" s="2">
        <v>45568</v>
      </c>
      <c r="D34" s="22" t="s">
        <v>99</v>
      </c>
      <c r="E34" t="s">
        <v>62</v>
      </c>
      <c r="F34" t="s">
        <v>142</v>
      </c>
      <c r="G34" t="s">
        <v>43</v>
      </c>
      <c r="H34">
        <v>1</v>
      </c>
      <c r="I34">
        <v>0.1</v>
      </c>
      <c r="J34">
        <v>1</v>
      </c>
      <c r="K34" s="12"/>
    </row>
    <row r="35" spans="1:11" x14ac:dyDescent="0.3">
      <c r="A35" s="11" t="s">
        <v>34</v>
      </c>
      <c r="B35" t="s">
        <v>35</v>
      </c>
      <c r="C35" s="2">
        <v>45568</v>
      </c>
      <c r="D35" s="22" t="s">
        <v>99</v>
      </c>
      <c r="E35" t="s">
        <v>39</v>
      </c>
      <c r="F35" t="s">
        <v>143</v>
      </c>
      <c r="G35" t="s">
        <v>40</v>
      </c>
      <c r="H35">
        <v>2</v>
      </c>
      <c r="I35">
        <v>0.1</v>
      </c>
      <c r="J35">
        <v>10</v>
      </c>
      <c r="K35" s="12"/>
    </row>
    <row r="36" spans="1:11" x14ac:dyDescent="0.3">
      <c r="A36" s="11" t="s">
        <v>34</v>
      </c>
      <c r="B36" t="s">
        <v>35</v>
      </c>
      <c r="C36" s="2">
        <v>45568</v>
      </c>
      <c r="D36" s="22" t="s">
        <v>99</v>
      </c>
      <c r="E36" t="s">
        <v>90</v>
      </c>
      <c r="F36" t="s">
        <v>144</v>
      </c>
      <c r="G36" t="s">
        <v>38</v>
      </c>
      <c r="H36">
        <v>1</v>
      </c>
      <c r="I36">
        <v>0.1</v>
      </c>
      <c r="J36">
        <v>10</v>
      </c>
      <c r="K36" s="12"/>
    </row>
    <row r="37" spans="1:11" x14ac:dyDescent="0.3">
      <c r="A37" s="11" t="s">
        <v>34</v>
      </c>
      <c r="B37" t="s">
        <v>35</v>
      </c>
      <c r="C37" s="2">
        <v>45568</v>
      </c>
      <c r="D37" s="22" t="s">
        <v>99</v>
      </c>
      <c r="E37" t="s">
        <v>46</v>
      </c>
      <c r="F37" t="s">
        <v>145</v>
      </c>
      <c r="G37" t="s">
        <v>38</v>
      </c>
      <c r="H37">
        <v>1</v>
      </c>
      <c r="I37">
        <v>0.1</v>
      </c>
      <c r="J37">
        <v>3</v>
      </c>
      <c r="K37" s="12"/>
    </row>
    <row r="38" spans="1:11" x14ac:dyDescent="0.3">
      <c r="A38" s="11" t="s">
        <v>34</v>
      </c>
      <c r="B38" t="s">
        <v>35</v>
      </c>
      <c r="C38" s="2">
        <v>45568</v>
      </c>
      <c r="D38" s="22" t="s">
        <v>99</v>
      </c>
      <c r="E38" t="s">
        <v>146</v>
      </c>
      <c r="F38" t="s">
        <v>147</v>
      </c>
      <c r="G38" t="s">
        <v>38</v>
      </c>
      <c r="H38">
        <v>1</v>
      </c>
      <c r="I38">
        <v>0.1</v>
      </c>
      <c r="J38">
        <v>5</v>
      </c>
      <c r="K38" s="12"/>
    </row>
    <row r="39" spans="1:11" x14ac:dyDescent="0.3">
      <c r="A39" s="13" t="s">
        <v>34</v>
      </c>
      <c r="B39" s="14" t="s">
        <v>35</v>
      </c>
      <c r="C39" s="15">
        <v>45568</v>
      </c>
      <c r="D39" s="24" t="s">
        <v>99</v>
      </c>
      <c r="E39" s="14"/>
      <c r="F39" s="14" t="s">
        <v>110</v>
      </c>
      <c r="G39" s="14" t="s">
        <v>38</v>
      </c>
      <c r="H39" s="14">
        <v>1</v>
      </c>
      <c r="I39" s="14">
        <v>0.1</v>
      </c>
      <c r="J39" s="14">
        <v>5</v>
      </c>
      <c r="K39" s="16"/>
    </row>
    <row r="40" spans="1:11" x14ac:dyDescent="0.3">
      <c r="A40" s="11" t="s">
        <v>34</v>
      </c>
      <c r="B40" t="s">
        <v>35</v>
      </c>
      <c r="C40" s="2">
        <v>45568</v>
      </c>
      <c r="D40" s="22" t="s">
        <v>19</v>
      </c>
      <c r="E40" t="s">
        <v>46</v>
      </c>
      <c r="F40" t="s">
        <v>148</v>
      </c>
      <c r="G40" t="s">
        <v>38</v>
      </c>
      <c r="H40">
        <v>13</v>
      </c>
      <c r="I40">
        <v>1</v>
      </c>
      <c r="J40">
        <v>30</v>
      </c>
      <c r="K40" s="12"/>
    </row>
    <row r="41" spans="1:11" x14ac:dyDescent="0.3">
      <c r="A41" s="11" t="s">
        <v>34</v>
      </c>
      <c r="B41" t="s">
        <v>35</v>
      </c>
      <c r="C41" s="2">
        <v>45568</v>
      </c>
      <c r="D41" s="22" t="s">
        <v>19</v>
      </c>
      <c r="E41" t="s">
        <v>105</v>
      </c>
      <c r="F41" t="s">
        <v>106</v>
      </c>
      <c r="G41" t="s">
        <v>38</v>
      </c>
      <c r="H41">
        <v>21</v>
      </c>
      <c r="I41">
        <v>0.1</v>
      </c>
      <c r="J41">
        <v>15</v>
      </c>
      <c r="K41" s="12"/>
    </row>
    <row r="42" spans="1:11" x14ac:dyDescent="0.3">
      <c r="A42" s="11" t="s">
        <v>34</v>
      </c>
      <c r="B42" t="s">
        <v>35</v>
      </c>
      <c r="C42" s="2">
        <v>45568</v>
      </c>
      <c r="D42" s="22" t="s">
        <v>19</v>
      </c>
      <c r="E42" t="s">
        <v>103</v>
      </c>
      <c r="F42" t="s">
        <v>104</v>
      </c>
      <c r="G42" t="s">
        <v>38</v>
      </c>
      <c r="H42">
        <v>6</v>
      </c>
      <c r="I42">
        <v>4</v>
      </c>
      <c r="J42">
        <v>20</v>
      </c>
      <c r="K42" s="12"/>
    </row>
    <row r="43" spans="1:11" x14ac:dyDescent="0.3">
      <c r="A43" s="11" t="s">
        <v>34</v>
      </c>
      <c r="B43" t="s">
        <v>35</v>
      </c>
      <c r="C43" s="2">
        <v>45568</v>
      </c>
      <c r="D43" s="22" t="s">
        <v>19</v>
      </c>
      <c r="E43" t="s">
        <v>149</v>
      </c>
      <c r="F43" t="s">
        <v>150</v>
      </c>
      <c r="G43" t="s">
        <v>38</v>
      </c>
      <c r="H43">
        <v>1</v>
      </c>
      <c r="I43">
        <v>0.1</v>
      </c>
      <c r="J43">
        <v>20</v>
      </c>
      <c r="K43" s="12"/>
    </row>
    <row r="44" spans="1:11" x14ac:dyDescent="0.3">
      <c r="A44" s="11" t="s">
        <v>34</v>
      </c>
      <c r="B44" t="s">
        <v>35</v>
      </c>
      <c r="C44" s="2">
        <v>45568</v>
      </c>
      <c r="D44" s="22" t="s">
        <v>19</v>
      </c>
      <c r="E44" t="s">
        <v>39</v>
      </c>
      <c r="F44" t="s">
        <v>143</v>
      </c>
      <c r="G44" t="s">
        <v>40</v>
      </c>
      <c r="H44">
        <v>3</v>
      </c>
      <c r="I44">
        <v>0.1</v>
      </c>
      <c r="J44">
        <v>2</v>
      </c>
      <c r="K44" s="12"/>
    </row>
    <row r="45" spans="1:11" x14ac:dyDescent="0.3">
      <c r="A45" s="11" t="s">
        <v>34</v>
      </c>
      <c r="B45" t="s">
        <v>35</v>
      </c>
      <c r="C45" s="2">
        <v>45568</v>
      </c>
      <c r="D45" s="22" t="s">
        <v>19</v>
      </c>
      <c r="E45" t="s">
        <v>50</v>
      </c>
      <c r="F45" t="s">
        <v>151</v>
      </c>
      <c r="G45" t="s">
        <v>38</v>
      </c>
      <c r="H45">
        <v>1</v>
      </c>
      <c r="I45">
        <v>0.1</v>
      </c>
      <c r="J45">
        <v>7</v>
      </c>
      <c r="K45" s="12"/>
    </row>
    <row r="46" spans="1:11" x14ac:dyDescent="0.3">
      <c r="A46" s="11" t="s">
        <v>34</v>
      </c>
      <c r="B46" t="s">
        <v>35</v>
      </c>
      <c r="C46" s="2">
        <v>45568</v>
      </c>
      <c r="D46" s="22" t="s">
        <v>19</v>
      </c>
      <c r="E46" t="s">
        <v>67</v>
      </c>
      <c r="F46" t="s">
        <v>139</v>
      </c>
      <c r="G46" t="s">
        <v>43</v>
      </c>
      <c r="H46">
        <v>1</v>
      </c>
      <c r="I46">
        <v>0.1</v>
      </c>
      <c r="J46">
        <v>1</v>
      </c>
      <c r="K46" s="12"/>
    </row>
    <row r="47" spans="1:11" x14ac:dyDescent="0.3">
      <c r="A47" s="11" t="s">
        <v>34</v>
      </c>
      <c r="B47" t="s">
        <v>35</v>
      </c>
      <c r="C47" s="2">
        <v>45568</v>
      </c>
      <c r="D47" s="22" t="s">
        <v>19</v>
      </c>
      <c r="E47" t="s">
        <v>146</v>
      </c>
      <c r="F47" t="s">
        <v>152</v>
      </c>
      <c r="G47" t="s">
        <v>38</v>
      </c>
      <c r="H47">
        <v>1</v>
      </c>
      <c r="I47">
        <v>17</v>
      </c>
      <c r="J47">
        <v>50</v>
      </c>
      <c r="K47" s="12"/>
    </row>
    <row r="48" spans="1:11" x14ac:dyDescent="0.3">
      <c r="A48" s="11" t="s">
        <v>34</v>
      </c>
      <c r="B48" t="s">
        <v>35</v>
      </c>
      <c r="C48" s="2">
        <v>45568</v>
      </c>
      <c r="D48" s="22" t="s">
        <v>19</v>
      </c>
      <c r="E48" t="s">
        <v>47</v>
      </c>
      <c r="F48" t="s">
        <v>153</v>
      </c>
      <c r="G48" t="s">
        <v>38</v>
      </c>
      <c r="H48">
        <v>1</v>
      </c>
      <c r="I48">
        <v>0.1</v>
      </c>
      <c r="J48">
        <v>5</v>
      </c>
      <c r="K48" s="12"/>
    </row>
    <row r="49" spans="1:11" x14ac:dyDescent="0.3">
      <c r="A49" s="11" t="s">
        <v>34</v>
      </c>
      <c r="B49" t="s">
        <v>35</v>
      </c>
      <c r="C49" s="2">
        <v>45568</v>
      </c>
      <c r="D49" s="22" t="s">
        <v>19</v>
      </c>
      <c r="E49" t="s">
        <v>70</v>
      </c>
      <c r="F49" t="s">
        <v>154</v>
      </c>
      <c r="G49" t="s">
        <v>40</v>
      </c>
      <c r="H49">
        <v>1</v>
      </c>
      <c r="I49">
        <v>0.1</v>
      </c>
      <c r="J49">
        <v>2</v>
      </c>
      <c r="K49" s="12"/>
    </row>
    <row r="50" spans="1:11" x14ac:dyDescent="0.3">
      <c r="A50" s="11" t="s">
        <v>34</v>
      </c>
      <c r="B50" t="s">
        <v>35</v>
      </c>
      <c r="C50" s="2">
        <v>45568</v>
      </c>
      <c r="D50" s="22" t="s">
        <v>19</v>
      </c>
      <c r="E50" t="s">
        <v>155</v>
      </c>
      <c r="F50" t="s">
        <v>156</v>
      </c>
      <c r="G50" t="s">
        <v>38</v>
      </c>
      <c r="H50">
        <v>1</v>
      </c>
      <c r="I50">
        <v>0.1</v>
      </c>
      <c r="J50">
        <v>10</v>
      </c>
      <c r="K50" s="12"/>
    </row>
    <row r="51" spans="1:11" x14ac:dyDescent="0.3">
      <c r="A51" s="11" t="s">
        <v>34</v>
      </c>
      <c r="B51" t="s">
        <v>35</v>
      </c>
      <c r="C51" s="2">
        <v>45568</v>
      </c>
      <c r="D51" s="22" t="s">
        <v>19</v>
      </c>
      <c r="E51" t="s">
        <v>157</v>
      </c>
      <c r="F51" t="s">
        <v>158</v>
      </c>
      <c r="G51" t="s">
        <v>38</v>
      </c>
      <c r="H51">
        <v>1</v>
      </c>
      <c r="I51">
        <v>0.1</v>
      </c>
      <c r="J51">
        <v>2</v>
      </c>
      <c r="K51" s="12"/>
    </row>
    <row r="52" spans="1:11" x14ac:dyDescent="0.3">
      <c r="A52" s="11" t="s">
        <v>34</v>
      </c>
      <c r="B52" t="s">
        <v>35</v>
      </c>
      <c r="C52" s="2">
        <v>45568</v>
      </c>
      <c r="D52" s="22" t="s">
        <v>19</v>
      </c>
      <c r="E52" t="s">
        <v>68</v>
      </c>
      <c r="F52" t="s">
        <v>159</v>
      </c>
      <c r="G52" t="s">
        <v>40</v>
      </c>
      <c r="H52">
        <v>1</v>
      </c>
      <c r="I52">
        <v>0.1</v>
      </c>
      <c r="J52">
        <v>1</v>
      </c>
      <c r="K52" s="12"/>
    </row>
    <row r="53" spans="1:11" x14ac:dyDescent="0.3">
      <c r="A53" s="11" t="s">
        <v>34</v>
      </c>
      <c r="B53" t="s">
        <v>35</v>
      </c>
      <c r="C53" s="2">
        <v>45568</v>
      </c>
      <c r="D53" s="22" t="s">
        <v>19</v>
      </c>
      <c r="E53" t="s">
        <v>41</v>
      </c>
      <c r="F53" t="s">
        <v>160</v>
      </c>
      <c r="G53" t="s">
        <v>38</v>
      </c>
      <c r="H53">
        <v>1</v>
      </c>
      <c r="I53">
        <v>7</v>
      </c>
      <c r="J53">
        <v>10</v>
      </c>
      <c r="K53" s="12"/>
    </row>
    <row r="54" spans="1:11" x14ac:dyDescent="0.3">
      <c r="A54" s="11" t="s">
        <v>34</v>
      </c>
      <c r="B54" t="s">
        <v>35</v>
      </c>
      <c r="C54" s="2">
        <v>45568</v>
      </c>
      <c r="D54" s="22" t="s">
        <v>19</v>
      </c>
      <c r="E54" t="s">
        <v>59</v>
      </c>
      <c r="F54" t="s">
        <v>161</v>
      </c>
      <c r="G54" t="s">
        <v>38</v>
      </c>
      <c r="H54">
        <v>1</v>
      </c>
      <c r="I54">
        <v>23</v>
      </c>
      <c r="J54">
        <v>50</v>
      </c>
      <c r="K54" s="12"/>
    </row>
    <row r="55" spans="1:11" x14ac:dyDescent="0.3">
      <c r="A55" s="11" t="s">
        <v>34</v>
      </c>
      <c r="B55" t="s">
        <v>35</v>
      </c>
      <c r="C55" s="2">
        <v>45568</v>
      </c>
      <c r="D55" s="22" t="s">
        <v>19</v>
      </c>
      <c r="E55" t="s">
        <v>162</v>
      </c>
      <c r="F55" t="s">
        <v>163</v>
      </c>
      <c r="G55" t="s">
        <v>40</v>
      </c>
      <c r="H55">
        <v>1</v>
      </c>
      <c r="I55">
        <v>113</v>
      </c>
      <c r="J55">
        <v>400</v>
      </c>
      <c r="K55" s="12"/>
    </row>
    <row r="56" spans="1:11" x14ac:dyDescent="0.3">
      <c r="A56" s="7" t="s">
        <v>34</v>
      </c>
      <c r="B56" s="8" t="s">
        <v>35</v>
      </c>
      <c r="C56" s="9">
        <v>45568</v>
      </c>
      <c r="D56" s="25" t="s">
        <v>20</v>
      </c>
      <c r="E56" s="25" t="s">
        <v>46</v>
      </c>
      <c r="F56" s="25"/>
      <c r="G56" s="25" t="s">
        <v>38</v>
      </c>
      <c r="H56" s="25">
        <v>19</v>
      </c>
      <c r="I56" s="25">
        <v>16</v>
      </c>
      <c r="J56" s="25"/>
      <c r="K56" s="27"/>
    </row>
    <row r="57" spans="1:11" x14ac:dyDescent="0.3">
      <c r="A57" s="11" t="s">
        <v>34</v>
      </c>
      <c r="B57" t="s">
        <v>35</v>
      </c>
      <c r="C57" s="2">
        <v>45568</v>
      </c>
      <c r="D57" s="21" t="s">
        <v>20</v>
      </c>
      <c r="E57" s="21" t="s">
        <v>105</v>
      </c>
      <c r="F57" s="21"/>
      <c r="G57" s="21" t="s">
        <v>38</v>
      </c>
      <c r="H57" s="21">
        <v>25</v>
      </c>
      <c r="I57" s="21"/>
      <c r="J57" s="21">
        <v>550</v>
      </c>
      <c r="K57" s="28"/>
    </row>
    <row r="58" spans="1:11" x14ac:dyDescent="0.3">
      <c r="A58" s="11" t="s">
        <v>34</v>
      </c>
      <c r="B58" t="s">
        <v>35</v>
      </c>
      <c r="C58" s="2">
        <v>45568</v>
      </c>
      <c r="D58" s="21" t="s">
        <v>20</v>
      </c>
      <c r="E58" s="21" t="s">
        <v>92</v>
      </c>
      <c r="F58" s="21"/>
      <c r="G58" s="21" t="s">
        <v>43</v>
      </c>
      <c r="H58" s="21">
        <v>4</v>
      </c>
      <c r="I58" s="21"/>
      <c r="J58" s="21">
        <v>200</v>
      </c>
      <c r="K58" s="28"/>
    </row>
    <row r="59" spans="1:11" x14ac:dyDescent="0.3">
      <c r="A59" s="11" t="s">
        <v>34</v>
      </c>
      <c r="B59" t="s">
        <v>35</v>
      </c>
      <c r="C59" s="2">
        <v>45568</v>
      </c>
      <c r="D59" s="21" t="s">
        <v>20</v>
      </c>
      <c r="E59" s="21" t="s">
        <v>95</v>
      </c>
      <c r="F59" s="21"/>
      <c r="G59" s="21" t="s">
        <v>40</v>
      </c>
      <c r="H59" s="21">
        <v>2</v>
      </c>
      <c r="I59" s="21"/>
      <c r="J59" s="21">
        <v>300</v>
      </c>
      <c r="K59" s="28"/>
    </row>
    <row r="60" spans="1:11" x14ac:dyDescent="0.3">
      <c r="A60" s="11" t="s">
        <v>34</v>
      </c>
      <c r="B60" t="s">
        <v>35</v>
      </c>
      <c r="C60" s="2">
        <v>45568</v>
      </c>
      <c r="D60" s="21" t="s">
        <v>20</v>
      </c>
      <c r="E60" s="21"/>
      <c r="F60" s="21" t="s">
        <v>247</v>
      </c>
      <c r="G60" s="21" t="s">
        <v>38</v>
      </c>
      <c r="H60" s="21">
        <v>8</v>
      </c>
      <c r="I60" s="21"/>
      <c r="J60" s="21">
        <v>200</v>
      </c>
      <c r="K60" s="28"/>
    </row>
    <row r="61" spans="1:11" x14ac:dyDescent="0.3">
      <c r="A61" s="11" t="s">
        <v>34</v>
      </c>
      <c r="B61" t="s">
        <v>35</v>
      </c>
      <c r="C61" s="2">
        <v>45568</v>
      </c>
      <c r="D61" s="21" t="s">
        <v>20</v>
      </c>
      <c r="E61" s="21" t="s">
        <v>70</v>
      </c>
      <c r="F61" s="21" t="s">
        <v>248</v>
      </c>
      <c r="G61" s="21" t="s">
        <v>40</v>
      </c>
      <c r="H61" s="21">
        <v>4</v>
      </c>
      <c r="I61" s="21"/>
      <c r="J61" s="21">
        <v>200</v>
      </c>
      <c r="K61" s="28"/>
    </row>
    <row r="62" spans="1:11" x14ac:dyDescent="0.3">
      <c r="A62" s="11" t="s">
        <v>34</v>
      </c>
      <c r="B62" t="s">
        <v>35</v>
      </c>
      <c r="C62" s="2">
        <v>45568</v>
      </c>
      <c r="D62" s="21" t="s">
        <v>20</v>
      </c>
      <c r="E62" s="21" t="s">
        <v>55</v>
      </c>
      <c r="F62" s="21"/>
      <c r="G62" s="21" t="s">
        <v>38</v>
      </c>
      <c r="H62" s="21">
        <v>4</v>
      </c>
      <c r="I62" s="21">
        <v>0.7</v>
      </c>
      <c r="J62" s="21"/>
      <c r="K62" s="28"/>
    </row>
    <row r="63" spans="1:11" x14ac:dyDescent="0.3">
      <c r="A63" s="11" t="s">
        <v>34</v>
      </c>
      <c r="B63" t="s">
        <v>35</v>
      </c>
      <c r="C63" s="2">
        <v>45568</v>
      </c>
      <c r="D63" s="21" t="s">
        <v>20</v>
      </c>
      <c r="E63" s="21"/>
      <c r="F63" s="21" t="s">
        <v>249</v>
      </c>
      <c r="G63" s="21"/>
      <c r="H63" s="21">
        <v>3</v>
      </c>
      <c r="I63" s="21">
        <v>5</v>
      </c>
      <c r="J63" s="21"/>
      <c r="K63" s="28" t="s">
        <v>250</v>
      </c>
    </row>
    <row r="64" spans="1:11" x14ac:dyDescent="0.3">
      <c r="A64" s="11" t="s">
        <v>34</v>
      </c>
      <c r="B64" t="s">
        <v>35</v>
      </c>
      <c r="C64" s="2">
        <v>45568</v>
      </c>
      <c r="D64" s="21" t="s">
        <v>20</v>
      </c>
      <c r="E64" s="21" t="s">
        <v>58</v>
      </c>
      <c r="F64" s="21"/>
      <c r="G64" s="21" t="s">
        <v>73</v>
      </c>
      <c r="H64" s="21">
        <v>6</v>
      </c>
      <c r="I64" s="21">
        <v>3</v>
      </c>
      <c r="J64" s="21"/>
      <c r="K64" s="28"/>
    </row>
    <row r="65" spans="1:11" x14ac:dyDescent="0.3">
      <c r="A65" s="11" t="s">
        <v>34</v>
      </c>
      <c r="B65" t="s">
        <v>35</v>
      </c>
      <c r="C65" s="2">
        <v>45568</v>
      </c>
      <c r="D65" s="21" t="s">
        <v>20</v>
      </c>
      <c r="E65" s="21" t="s">
        <v>63</v>
      </c>
      <c r="F65" s="21" t="s">
        <v>251</v>
      </c>
      <c r="G65" s="21" t="s">
        <v>38</v>
      </c>
      <c r="H65" s="21">
        <v>2</v>
      </c>
      <c r="I65" s="21">
        <v>16</v>
      </c>
      <c r="J65" s="21"/>
      <c r="K65" s="28"/>
    </row>
    <row r="66" spans="1:11" x14ac:dyDescent="0.3">
      <c r="A66" s="11" t="s">
        <v>34</v>
      </c>
      <c r="B66" t="s">
        <v>35</v>
      </c>
      <c r="C66" s="2">
        <v>45568</v>
      </c>
      <c r="D66" s="21" t="s">
        <v>20</v>
      </c>
      <c r="E66" s="21" t="s">
        <v>39</v>
      </c>
      <c r="F66" s="21" t="s">
        <v>252</v>
      </c>
      <c r="G66" s="21"/>
      <c r="H66" s="21">
        <v>2</v>
      </c>
      <c r="I66" s="21">
        <v>1</v>
      </c>
      <c r="J66" s="21"/>
      <c r="K66" s="28"/>
    </row>
    <row r="67" spans="1:11" x14ac:dyDescent="0.3">
      <c r="A67" s="11" t="s">
        <v>34</v>
      </c>
      <c r="B67" t="s">
        <v>35</v>
      </c>
      <c r="C67" s="2">
        <v>45568</v>
      </c>
      <c r="D67" s="21" t="s">
        <v>20</v>
      </c>
      <c r="E67" s="21" t="s">
        <v>257</v>
      </c>
      <c r="F67" s="21" t="s">
        <v>253</v>
      </c>
      <c r="G67" s="21" t="s">
        <v>40</v>
      </c>
      <c r="H67" s="21">
        <v>2</v>
      </c>
      <c r="I67" s="21">
        <v>0.5</v>
      </c>
      <c r="J67" s="21"/>
      <c r="K67" s="28"/>
    </row>
    <row r="68" spans="1:11" x14ac:dyDescent="0.3">
      <c r="A68" s="11" t="s">
        <v>34</v>
      </c>
      <c r="B68" t="s">
        <v>35</v>
      </c>
      <c r="C68" s="2">
        <v>45568</v>
      </c>
      <c r="D68" s="21" t="s">
        <v>20</v>
      </c>
      <c r="E68" s="21" t="s">
        <v>37</v>
      </c>
      <c r="F68" s="21" t="s">
        <v>254</v>
      </c>
      <c r="G68" s="21" t="s">
        <v>38</v>
      </c>
      <c r="H68" s="21">
        <v>2</v>
      </c>
      <c r="I68" s="21"/>
      <c r="J68" s="21"/>
      <c r="K68" s="28" t="s">
        <v>255</v>
      </c>
    </row>
    <row r="69" spans="1:11" x14ac:dyDescent="0.3">
      <c r="A69" s="11" t="s">
        <v>34</v>
      </c>
      <c r="B69" t="s">
        <v>35</v>
      </c>
      <c r="C69" s="2">
        <v>45568</v>
      </c>
      <c r="D69" s="21" t="s">
        <v>20</v>
      </c>
      <c r="E69" s="21" t="s">
        <v>64</v>
      </c>
      <c r="F69" s="21" t="s">
        <v>256</v>
      </c>
      <c r="G69" s="21" t="s">
        <v>38</v>
      </c>
      <c r="H69" s="21">
        <v>4</v>
      </c>
      <c r="I69" s="21">
        <v>7</v>
      </c>
      <c r="J69" s="21"/>
      <c r="K69" s="28"/>
    </row>
    <row r="70" spans="1:11" x14ac:dyDescent="0.3">
      <c r="A70" s="13" t="s">
        <v>34</v>
      </c>
      <c r="B70" s="14" t="s">
        <v>35</v>
      </c>
      <c r="C70" s="15">
        <v>45568</v>
      </c>
      <c r="D70" s="26" t="s">
        <v>20</v>
      </c>
      <c r="E70" s="26" t="s">
        <v>44</v>
      </c>
      <c r="F70" s="26"/>
      <c r="G70" s="26" t="s">
        <v>38</v>
      </c>
      <c r="H70" s="26">
        <v>10</v>
      </c>
      <c r="I70" s="26">
        <v>28</v>
      </c>
      <c r="J70" s="26"/>
      <c r="K70" s="29"/>
    </row>
    <row r="71" spans="1:11" x14ac:dyDescent="0.3">
      <c r="A71" s="7" t="s">
        <v>34</v>
      </c>
      <c r="B71" s="8" t="s">
        <v>35</v>
      </c>
      <c r="C71" s="9">
        <v>45568</v>
      </c>
      <c r="D71" s="25" t="s">
        <v>21</v>
      </c>
      <c r="E71" s="25" t="s">
        <v>68</v>
      </c>
      <c r="F71" s="25" t="s">
        <v>215</v>
      </c>
      <c r="G71" s="25"/>
      <c r="H71" s="25">
        <v>1</v>
      </c>
      <c r="I71" s="25">
        <v>0.1</v>
      </c>
      <c r="J71" s="25">
        <v>5</v>
      </c>
      <c r="K71" s="10"/>
    </row>
    <row r="72" spans="1:11" x14ac:dyDescent="0.3">
      <c r="A72" s="11" t="s">
        <v>34</v>
      </c>
      <c r="B72" t="s">
        <v>35</v>
      </c>
      <c r="C72" s="2">
        <v>45568</v>
      </c>
      <c r="D72" s="21" t="s">
        <v>21</v>
      </c>
      <c r="E72" s="21" t="s">
        <v>216</v>
      </c>
      <c r="F72" s="21" t="s">
        <v>217</v>
      </c>
      <c r="G72" s="21"/>
      <c r="H72" s="21">
        <v>1</v>
      </c>
      <c r="I72" s="21">
        <v>30</v>
      </c>
      <c r="J72" s="21">
        <v>100</v>
      </c>
      <c r="K72" s="12"/>
    </row>
    <row r="73" spans="1:11" x14ac:dyDescent="0.3">
      <c r="A73" s="11" t="s">
        <v>34</v>
      </c>
      <c r="B73" t="s">
        <v>35</v>
      </c>
      <c r="C73" s="2">
        <v>45568</v>
      </c>
      <c r="D73" s="21" t="s">
        <v>21</v>
      </c>
      <c r="E73" s="21" t="s">
        <v>39</v>
      </c>
      <c r="F73" s="21" t="s">
        <v>218</v>
      </c>
      <c r="G73" s="21"/>
      <c r="H73" s="21">
        <v>12</v>
      </c>
      <c r="I73" s="21">
        <v>5</v>
      </c>
      <c r="J73" s="21">
        <v>100</v>
      </c>
      <c r="K73" s="12"/>
    </row>
    <row r="74" spans="1:11" x14ac:dyDescent="0.3">
      <c r="A74" s="11" t="s">
        <v>34</v>
      </c>
      <c r="B74" t="s">
        <v>35</v>
      </c>
      <c r="C74" s="2">
        <v>45568</v>
      </c>
      <c r="D74" s="21" t="s">
        <v>21</v>
      </c>
      <c r="E74" s="21" t="s">
        <v>50</v>
      </c>
      <c r="F74" s="21" t="s">
        <v>74</v>
      </c>
      <c r="G74" s="21"/>
      <c r="H74" s="21">
        <v>4</v>
      </c>
      <c r="I74" s="21">
        <v>6</v>
      </c>
      <c r="J74" s="21">
        <v>50</v>
      </c>
      <c r="K74" s="12"/>
    </row>
    <row r="75" spans="1:11" x14ac:dyDescent="0.3">
      <c r="A75" s="11" t="s">
        <v>34</v>
      </c>
      <c r="B75" t="s">
        <v>35</v>
      </c>
      <c r="C75" s="2">
        <v>45568</v>
      </c>
      <c r="D75" s="21" t="s">
        <v>21</v>
      </c>
      <c r="E75" s="21" t="s">
        <v>63</v>
      </c>
      <c r="F75" s="21" t="s">
        <v>219</v>
      </c>
      <c r="G75" s="21"/>
      <c r="H75" s="21">
        <v>1</v>
      </c>
      <c r="I75" s="21">
        <v>0.1</v>
      </c>
      <c r="J75" s="21">
        <v>30</v>
      </c>
      <c r="K75" s="12"/>
    </row>
    <row r="76" spans="1:11" x14ac:dyDescent="0.3">
      <c r="A76" s="11" t="s">
        <v>34</v>
      </c>
      <c r="B76" t="s">
        <v>35</v>
      </c>
      <c r="C76" s="2">
        <v>45568</v>
      </c>
      <c r="D76" s="21" t="s">
        <v>21</v>
      </c>
      <c r="E76" s="21" t="s">
        <v>46</v>
      </c>
      <c r="F76" s="21" t="s">
        <v>220</v>
      </c>
      <c r="G76" s="21"/>
      <c r="H76" s="21">
        <v>22</v>
      </c>
      <c r="I76" s="21">
        <v>12</v>
      </c>
      <c r="J76" s="21">
        <v>400</v>
      </c>
      <c r="K76" s="12"/>
    </row>
    <row r="77" spans="1:11" x14ac:dyDescent="0.3">
      <c r="A77" s="11" t="s">
        <v>34</v>
      </c>
      <c r="B77" t="s">
        <v>35</v>
      </c>
      <c r="C77" s="2">
        <v>45568</v>
      </c>
      <c r="D77" s="21" t="s">
        <v>21</v>
      </c>
      <c r="E77" s="21" t="s">
        <v>105</v>
      </c>
      <c r="F77" s="21" t="s">
        <v>221</v>
      </c>
      <c r="G77" s="21"/>
      <c r="H77" s="21">
        <v>2</v>
      </c>
      <c r="I77" s="21">
        <v>0.1</v>
      </c>
      <c r="J77" s="21">
        <v>15</v>
      </c>
      <c r="K77" s="12"/>
    </row>
    <row r="78" spans="1:11" x14ac:dyDescent="0.3">
      <c r="A78" s="11" t="s">
        <v>34</v>
      </c>
      <c r="B78" t="s">
        <v>35</v>
      </c>
      <c r="C78" s="2">
        <v>45568</v>
      </c>
      <c r="D78" s="21" t="s">
        <v>21</v>
      </c>
      <c r="E78" s="21" t="s">
        <v>71</v>
      </c>
      <c r="F78" s="21" t="s">
        <v>222</v>
      </c>
      <c r="G78" s="21"/>
      <c r="H78" s="21">
        <v>1</v>
      </c>
      <c r="I78" s="21">
        <v>12</v>
      </c>
      <c r="J78" s="21">
        <v>70</v>
      </c>
      <c r="K78" s="12"/>
    </row>
    <row r="79" spans="1:11" x14ac:dyDescent="0.3">
      <c r="A79" s="11" t="s">
        <v>34</v>
      </c>
      <c r="B79" t="s">
        <v>35</v>
      </c>
      <c r="C79" s="2">
        <v>45568</v>
      </c>
      <c r="D79" s="21" t="s">
        <v>21</v>
      </c>
      <c r="E79" s="21" t="s">
        <v>44</v>
      </c>
      <c r="F79" s="21" t="s">
        <v>223</v>
      </c>
      <c r="G79" s="21"/>
      <c r="H79" s="21">
        <v>1</v>
      </c>
      <c r="I79" s="21">
        <v>28</v>
      </c>
      <c r="J79" s="21">
        <v>100</v>
      </c>
      <c r="K79" s="12"/>
    </row>
    <row r="80" spans="1:11" x14ac:dyDescent="0.3">
      <c r="A80" s="11" t="s">
        <v>34</v>
      </c>
      <c r="B80" t="s">
        <v>35</v>
      </c>
      <c r="C80" s="2">
        <v>45568</v>
      </c>
      <c r="D80" s="21" t="s">
        <v>21</v>
      </c>
      <c r="E80" s="21" t="s">
        <v>70</v>
      </c>
      <c r="F80" s="21" t="s">
        <v>224</v>
      </c>
      <c r="G80" s="21"/>
      <c r="H80" s="21">
        <v>5</v>
      </c>
      <c r="I80" s="21">
        <v>41</v>
      </c>
      <c r="J80" s="21">
        <v>500</v>
      </c>
      <c r="K80" s="12"/>
    </row>
    <row r="81" spans="1:11" x14ac:dyDescent="0.3">
      <c r="A81" s="11" t="s">
        <v>34</v>
      </c>
      <c r="B81" t="s">
        <v>35</v>
      </c>
      <c r="C81" s="2">
        <v>45568</v>
      </c>
      <c r="D81" s="21" t="s">
        <v>21</v>
      </c>
      <c r="E81" s="21" t="s">
        <v>91</v>
      </c>
      <c r="F81" s="21" t="s">
        <v>225</v>
      </c>
      <c r="G81" s="21"/>
      <c r="H81" s="21">
        <v>7</v>
      </c>
      <c r="I81" s="21">
        <v>55</v>
      </c>
      <c r="J81" s="21">
        <v>400</v>
      </c>
      <c r="K81" s="12"/>
    </row>
    <row r="82" spans="1:11" x14ac:dyDescent="0.3">
      <c r="A82" s="11" t="s">
        <v>34</v>
      </c>
      <c r="B82" t="s">
        <v>35</v>
      </c>
      <c r="C82" s="2">
        <v>45568</v>
      </c>
      <c r="D82" s="21" t="s">
        <v>21</v>
      </c>
      <c r="E82" s="21" t="s">
        <v>226</v>
      </c>
      <c r="F82" s="21" t="s">
        <v>227</v>
      </c>
      <c r="G82" s="21"/>
      <c r="H82" s="21">
        <v>1</v>
      </c>
      <c r="I82" s="21">
        <v>0.1</v>
      </c>
      <c r="J82" s="21">
        <v>5</v>
      </c>
      <c r="K82" s="12"/>
    </row>
    <row r="83" spans="1:11" x14ac:dyDescent="0.3">
      <c r="A83" s="11" t="s">
        <v>34</v>
      </c>
      <c r="B83" t="s">
        <v>35</v>
      </c>
      <c r="C83" s="2">
        <v>45568</v>
      </c>
      <c r="D83" s="21" t="s">
        <v>21</v>
      </c>
      <c r="E83" s="21" t="s">
        <v>44</v>
      </c>
      <c r="F83" s="21" t="s">
        <v>228</v>
      </c>
      <c r="G83" s="21"/>
      <c r="H83" s="21">
        <v>3</v>
      </c>
      <c r="I83" s="21">
        <v>3</v>
      </c>
      <c r="J83" s="21">
        <v>15</v>
      </c>
      <c r="K83" s="12"/>
    </row>
    <row r="84" spans="1:11" x14ac:dyDescent="0.3">
      <c r="A84" s="11" t="s">
        <v>34</v>
      </c>
      <c r="B84" t="s">
        <v>35</v>
      </c>
      <c r="C84" s="2">
        <v>45568</v>
      </c>
      <c r="D84" s="21" t="s">
        <v>21</v>
      </c>
      <c r="E84" s="21" t="s">
        <v>229</v>
      </c>
      <c r="F84" s="21" t="s">
        <v>230</v>
      </c>
      <c r="G84" s="21"/>
      <c r="H84" s="21">
        <v>1</v>
      </c>
      <c r="I84" s="21">
        <v>0.1</v>
      </c>
      <c r="J84" s="21">
        <v>5</v>
      </c>
      <c r="K84" s="12"/>
    </row>
    <row r="85" spans="1:11" x14ac:dyDescent="0.3">
      <c r="A85" s="11" t="s">
        <v>34</v>
      </c>
      <c r="B85" t="s">
        <v>35</v>
      </c>
      <c r="C85" s="2">
        <v>45568</v>
      </c>
      <c r="D85" s="21" t="s">
        <v>21</v>
      </c>
      <c r="E85" s="21" t="s">
        <v>37</v>
      </c>
      <c r="F85" s="21" t="s">
        <v>231</v>
      </c>
      <c r="G85" s="21"/>
      <c r="H85" s="21">
        <v>48</v>
      </c>
      <c r="I85" s="21">
        <v>17</v>
      </c>
      <c r="J85" s="21">
        <v>600</v>
      </c>
      <c r="K85" s="12"/>
    </row>
    <row r="86" spans="1:11" x14ac:dyDescent="0.3">
      <c r="A86" s="11" t="s">
        <v>34</v>
      </c>
      <c r="B86" t="s">
        <v>35</v>
      </c>
      <c r="C86" s="2">
        <v>45568</v>
      </c>
      <c r="D86" s="21" t="s">
        <v>21</v>
      </c>
      <c r="E86" s="21" t="s">
        <v>47</v>
      </c>
      <c r="F86" s="21" t="s">
        <v>232</v>
      </c>
      <c r="G86" s="21"/>
      <c r="H86" s="21">
        <v>1</v>
      </c>
      <c r="I86" s="21">
        <v>0.1</v>
      </c>
      <c r="J86" s="21">
        <v>20</v>
      </c>
      <c r="K86" s="12"/>
    </row>
    <row r="87" spans="1:11" x14ac:dyDescent="0.3">
      <c r="A87" s="13" t="s">
        <v>34</v>
      </c>
      <c r="B87" s="14" t="s">
        <v>35</v>
      </c>
      <c r="C87" s="15">
        <v>45568</v>
      </c>
      <c r="D87" s="26" t="s">
        <v>21</v>
      </c>
      <c r="E87" s="26" t="s">
        <v>233</v>
      </c>
      <c r="F87" s="26" t="s">
        <v>234</v>
      </c>
      <c r="G87" s="26"/>
      <c r="H87" s="26">
        <v>1</v>
      </c>
      <c r="I87" s="26">
        <v>0.1</v>
      </c>
      <c r="J87" s="26">
        <v>100</v>
      </c>
      <c r="K87" s="16"/>
    </row>
  </sheetData>
  <phoneticPr fontId="2"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963CF6-5998-41B5-B39C-50CE0AC62978}">
  <dimension ref="A1:AC47"/>
  <sheetViews>
    <sheetView workbookViewId="0">
      <selection activeCell="G2" sqref="G2"/>
    </sheetView>
  </sheetViews>
  <sheetFormatPr defaultRowHeight="14.4" x14ac:dyDescent="0.3"/>
  <cols>
    <col min="6" max="6" width="13.21875" bestFit="1" customWidth="1"/>
    <col min="7" max="7" width="10.44140625" bestFit="1" customWidth="1"/>
  </cols>
  <sheetData>
    <row r="1" spans="1:16" x14ac:dyDescent="0.3">
      <c r="A1" s="1" t="s">
        <v>0</v>
      </c>
      <c r="B1" s="1" t="s">
        <v>1</v>
      </c>
      <c r="C1" s="1" t="s">
        <v>2</v>
      </c>
      <c r="D1" s="30" t="s">
        <v>266</v>
      </c>
      <c r="F1" s="1" t="s">
        <v>3</v>
      </c>
      <c r="G1" s="30" t="s">
        <v>268</v>
      </c>
      <c r="I1" t="s">
        <v>269</v>
      </c>
    </row>
    <row r="2" spans="1:16" x14ac:dyDescent="0.3">
      <c r="A2" s="1">
        <v>1</v>
      </c>
      <c r="B2" s="1">
        <v>8</v>
      </c>
      <c r="C2" s="1">
        <f>B2*4</f>
        <v>32</v>
      </c>
      <c r="F2" s="1" t="s">
        <v>4</v>
      </c>
      <c r="G2" t="s">
        <v>277</v>
      </c>
    </row>
    <row r="3" spans="1:16" x14ac:dyDescent="0.3">
      <c r="A3" s="1">
        <v>2</v>
      </c>
      <c r="B3" s="1">
        <v>9.6999999999999993</v>
      </c>
      <c r="C3" s="1">
        <f t="shared" ref="C3:C6" si="0">B3*4</f>
        <v>38.799999999999997</v>
      </c>
      <c r="D3" t="s">
        <v>267</v>
      </c>
      <c r="F3" s="1" t="s">
        <v>5</v>
      </c>
      <c r="G3" s="2">
        <v>45568</v>
      </c>
    </row>
    <row r="4" spans="1:16" x14ac:dyDescent="0.3">
      <c r="A4" s="1">
        <v>3</v>
      </c>
      <c r="B4" s="1">
        <v>10</v>
      </c>
      <c r="C4" s="1">
        <f t="shared" si="0"/>
        <v>40</v>
      </c>
      <c r="F4" s="1" t="s">
        <v>6</v>
      </c>
      <c r="G4" s="2" t="s">
        <v>258</v>
      </c>
    </row>
    <row r="5" spans="1:16" x14ac:dyDescent="0.3">
      <c r="A5" s="1">
        <v>4</v>
      </c>
      <c r="B5" s="1">
        <v>10</v>
      </c>
      <c r="C5" s="1">
        <f t="shared" si="0"/>
        <v>40</v>
      </c>
      <c r="F5" s="1" t="s">
        <v>7</v>
      </c>
      <c r="G5" s="2">
        <v>45562</v>
      </c>
    </row>
    <row r="6" spans="1:16" x14ac:dyDescent="0.3">
      <c r="A6" s="1">
        <v>5</v>
      </c>
      <c r="B6" s="1">
        <v>10</v>
      </c>
      <c r="C6" s="1">
        <f t="shared" si="0"/>
        <v>40</v>
      </c>
      <c r="F6" s="1" t="s">
        <v>8</v>
      </c>
      <c r="G6" s="2" t="s">
        <v>76</v>
      </c>
      <c r="H6" t="s">
        <v>276</v>
      </c>
    </row>
    <row r="8" spans="1:16" x14ac:dyDescent="0.3">
      <c r="B8" t="s">
        <v>9</v>
      </c>
      <c r="C8">
        <f>SUM(C2:C6)</f>
        <v>190.8</v>
      </c>
    </row>
    <row r="10" spans="1:16" x14ac:dyDescent="0.3">
      <c r="A10" t="s">
        <v>10</v>
      </c>
      <c r="B10" t="s">
        <v>11</v>
      </c>
      <c r="C10" t="s">
        <v>12</v>
      </c>
      <c r="H10" t="s">
        <v>13</v>
      </c>
      <c r="M10" t="s">
        <v>14</v>
      </c>
    </row>
    <row r="12" spans="1:16" x14ac:dyDescent="0.3">
      <c r="C12" s="3"/>
      <c r="D12" s="3"/>
      <c r="E12" s="3"/>
      <c r="H12" s="3"/>
      <c r="I12" s="3"/>
      <c r="J12" s="3"/>
      <c r="M12" s="3"/>
      <c r="N12" s="3"/>
      <c r="O12" s="3"/>
      <c r="P12" s="3"/>
    </row>
    <row r="13" spans="1:16" x14ac:dyDescent="0.3">
      <c r="B13" s="3"/>
      <c r="C13" s="3"/>
      <c r="D13" s="3"/>
      <c r="E13" s="3"/>
      <c r="G13" s="3"/>
      <c r="H13" s="3"/>
      <c r="I13" s="3"/>
      <c r="J13" s="3"/>
      <c r="M13" s="3"/>
      <c r="N13" s="3"/>
      <c r="O13" s="3"/>
      <c r="P13" s="3"/>
    </row>
    <row r="14" spans="1:16" x14ac:dyDescent="0.3">
      <c r="B14" s="3"/>
      <c r="C14" s="3"/>
      <c r="D14" s="3"/>
      <c r="E14" s="3"/>
      <c r="G14" s="3"/>
      <c r="H14" s="3"/>
      <c r="I14" s="3"/>
      <c r="J14" s="3"/>
      <c r="M14" s="3"/>
      <c r="N14" s="3"/>
      <c r="O14" s="3"/>
      <c r="P14" s="3"/>
    </row>
    <row r="15" spans="1:16" x14ac:dyDescent="0.3">
      <c r="B15" s="3"/>
      <c r="C15" s="3"/>
      <c r="D15" s="3"/>
      <c r="E15" s="3"/>
      <c r="G15" s="3"/>
      <c r="H15" s="3"/>
      <c r="I15" s="3"/>
      <c r="J15" s="3"/>
      <c r="M15" s="3"/>
      <c r="N15" s="3"/>
      <c r="O15" s="3"/>
      <c r="P15" s="3"/>
    </row>
    <row r="16" spans="1:16" x14ac:dyDescent="0.3">
      <c r="B16" s="3"/>
      <c r="C16" s="3"/>
      <c r="D16" s="3"/>
      <c r="E16" s="3"/>
      <c r="G16" s="3"/>
      <c r="H16" s="3"/>
      <c r="I16" s="3"/>
      <c r="J16" s="3"/>
      <c r="M16" s="3"/>
      <c r="N16" s="3"/>
      <c r="O16" s="3"/>
      <c r="P16" s="3"/>
    </row>
    <row r="17" spans="1:16" x14ac:dyDescent="0.3">
      <c r="B17" s="3"/>
      <c r="C17" s="3"/>
      <c r="D17" s="3"/>
      <c r="E17" s="3"/>
      <c r="G17" s="3"/>
      <c r="H17" s="3"/>
      <c r="I17" s="3"/>
      <c r="J17" s="3"/>
      <c r="M17" s="3"/>
      <c r="N17" s="3"/>
      <c r="O17" s="3"/>
      <c r="P17" s="3"/>
    </row>
    <row r="18" spans="1:16" x14ac:dyDescent="0.3">
      <c r="B18" s="3"/>
      <c r="C18" s="3"/>
      <c r="D18" s="3"/>
      <c r="E18" s="3"/>
      <c r="G18" s="3"/>
      <c r="H18" s="3"/>
      <c r="I18" s="3"/>
      <c r="J18" s="3"/>
      <c r="M18" s="3"/>
      <c r="N18" s="3"/>
      <c r="O18" s="3"/>
      <c r="P18" s="3"/>
    </row>
    <row r="21" spans="1:16" x14ac:dyDescent="0.3">
      <c r="A21" t="s">
        <v>15</v>
      </c>
    </row>
    <row r="22" spans="1:16" x14ac:dyDescent="0.3">
      <c r="A22" t="s">
        <v>16</v>
      </c>
    </row>
    <row r="23" spans="1:16" x14ac:dyDescent="0.3">
      <c r="A23" t="s">
        <v>17</v>
      </c>
      <c r="D23" t="s">
        <v>18</v>
      </c>
      <c r="G23" t="s">
        <v>19</v>
      </c>
      <c r="J23" t="s">
        <v>20</v>
      </c>
      <c r="M23" t="s">
        <v>21</v>
      </c>
      <c r="P23" t="s">
        <v>273</v>
      </c>
    </row>
    <row r="24" spans="1:16" x14ac:dyDescent="0.3">
      <c r="B24" s="3"/>
      <c r="C24" s="3"/>
      <c r="E24" s="3"/>
      <c r="F24" s="3"/>
      <c r="H24" s="3"/>
      <c r="I24" s="3"/>
      <c r="J24" s="3"/>
      <c r="K24" s="3"/>
      <c r="L24" s="3"/>
      <c r="N24" s="3"/>
      <c r="O24" s="3"/>
    </row>
    <row r="25" spans="1:16" x14ac:dyDescent="0.3">
      <c r="A25" s="3"/>
      <c r="B25" s="3"/>
      <c r="C25" s="3"/>
      <c r="D25" s="3"/>
      <c r="E25" s="3"/>
      <c r="F25" s="3"/>
      <c r="G25" s="3"/>
      <c r="H25" s="3"/>
      <c r="I25" s="3"/>
      <c r="K25" s="3"/>
      <c r="L25" s="3"/>
      <c r="M25" s="3"/>
      <c r="N25" s="3"/>
      <c r="O25" s="3"/>
    </row>
    <row r="26" spans="1:16" x14ac:dyDescent="0.3">
      <c r="A26" s="3"/>
      <c r="B26" s="3"/>
      <c r="C26" s="3"/>
      <c r="D26" s="3"/>
      <c r="E26" s="3"/>
      <c r="F26" s="3"/>
      <c r="G26" s="3"/>
      <c r="H26" s="3"/>
      <c r="I26" s="3"/>
      <c r="J26" s="3"/>
      <c r="K26" s="3"/>
      <c r="L26" s="3"/>
      <c r="M26" s="3"/>
      <c r="N26" s="3"/>
      <c r="O26" s="3"/>
    </row>
    <row r="27" spans="1:16" x14ac:dyDescent="0.3">
      <c r="A27" s="3"/>
      <c r="B27" s="3"/>
      <c r="C27" s="3"/>
      <c r="D27" s="3"/>
      <c r="E27" s="3"/>
      <c r="F27" s="3"/>
      <c r="G27" s="3"/>
      <c r="H27" s="3"/>
      <c r="I27" s="3"/>
      <c r="J27" s="3"/>
      <c r="K27" s="3"/>
      <c r="L27" s="3"/>
      <c r="M27" s="3"/>
      <c r="N27" s="3"/>
      <c r="O27" s="3"/>
    </row>
    <row r="28" spans="1:16" x14ac:dyDescent="0.3">
      <c r="A28" s="3"/>
      <c r="B28" s="3"/>
      <c r="C28" s="3"/>
      <c r="D28" s="3"/>
      <c r="E28" s="3"/>
      <c r="F28" s="3"/>
      <c r="G28" s="3"/>
      <c r="H28" s="3"/>
      <c r="I28" s="3"/>
      <c r="J28" s="3"/>
      <c r="K28" s="3"/>
      <c r="L28" s="3"/>
      <c r="M28" s="3"/>
      <c r="N28" s="3"/>
      <c r="O28" s="3"/>
    </row>
    <row r="29" spans="1:16" x14ac:dyDescent="0.3">
      <c r="A29" s="3"/>
      <c r="B29" s="3"/>
      <c r="C29" s="3"/>
      <c r="D29" s="3"/>
      <c r="E29" s="3"/>
      <c r="F29" s="3"/>
      <c r="G29" s="3"/>
      <c r="H29" s="3"/>
      <c r="I29" s="3"/>
      <c r="J29" s="3"/>
      <c r="K29" s="3"/>
      <c r="L29" s="3"/>
      <c r="M29" s="3"/>
      <c r="N29" s="3"/>
      <c r="O29" s="3"/>
    </row>
    <row r="30" spans="1:16" x14ac:dyDescent="0.3">
      <c r="A30" s="3"/>
      <c r="B30" s="3"/>
      <c r="C30" s="3"/>
      <c r="D30" s="3"/>
      <c r="E30" s="3"/>
      <c r="F30" s="3"/>
      <c r="G30" s="3"/>
      <c r="H30" s="3"/>
      <c r="I30" s="3"/>
      <c r="J30" s="3"/>
      <c r="K30" s="3"/>
      <c r="L30" s="3"/>
      <c r="M30" s="3"/>
      <c r="N30" s="3"/>
      <c r="O30" s="3"/>
    </row>
    <row r="31" spans="1:16" x14ac:dyDescent="0.3">
      <c r="A31" s="3"/>
      <c r="B31" s="3"/>
      <c r="C31" s="3"/>
      <c r="D31" s="3"/>
      <c r="E31" s="3"/>
      <c r="F31" s="3"/>
      <c r="G31" s="3"/>
      <c r="H31" s="3"/>
      <c r="I31" s="3"/>
      <c r="J31" s="3"/>
      <c r="K31" s="3"/>
      <c r="L31" s="3"/>
      <c r="M31" s="3"/>
      <c r="N31" s="3"/>
      <c r="O31" s="3"/>
    </row>
    <row r="32" spans="1:16" x14ac:dyDescent="0.3">
      <c r="A32" s="3"/>
      <c r="B32" s="3"/>
      <c r="C32" s="3"/>
      <c r="D32" s="3"/>
      <c r="E32" s="3"/>
      <c r="F32" s="3"/>
      <c r="G32" s="3"/>
      <c r="H32" s="3"/>
      <c r="I32" s="3"/>
      <c r="J32" s="3"/>
      <c r="K32" s="3"/>
      <c r="L32" s="3"/>
      <c r="M32" s="3"/>
      <c r="N32" s="3"/>
      <c r="O32" s="3"/>
    </row>
    <row r="33" spans="1:29" x14ac:dyDescent="0.3">
      <c r="A33" s="3"/>
      <c r="B33" s="3"/>
      <c r="C33" s="3"/>
      <c r="D33" s="3"/>
      <c r="E33" s="3"/>
      <c r="F33" s="3"/>
      <c r="G33" s="3"/>
      <c r="H33" s="3"/>
      <c r="I33" s="3"/>
      <c r="J33" s="3"/>
      <c r="K33" s="3"/>
      <c r="L33" s="3"/>
      <c r="M33" s="3"/>
      <c r="N33" s="3"/>
      <c r="O33" s="3"/>
    </row>
    <row r="34" spans="1:29" x14ac:dyDescent="0.3">
      <c r="T34" s="3"/>
      <c r="U34" s="3"/>
      <c r="V34" s="3"/>
      <c r="AA34" s="3"/>
      <c r="AB34" s="3"/>
      <c r="AC34" s="3"/>
    </row>
    <row r="35" spans="1:29" x14ac:dyDescent="0.3">
      <c r="A35" t="s">
        <v>22</v>
      </c>
      <c r="G35" s="3"/>
      <c r="H35" s="3"/>
      <c r="I35" s="3"/>
      <c r="T35" s="3"/>
      <c r="U35" s="3"/>
      <c r="V35" s="3"/>
      <c r="AA35" s="3"/>
      <c r="AB35" s="3"/>
      <c r="AC35" s="3"/>
    </row>
    <row r="36" spans="1:29" x14ac:dyDescent="0.3">
      <c r="G36" s="3"/>
      <c r="H36" s="3"/>
      <c r="I36" s="3"/>
      <c r="T36" s="3"/>
      <c r="U36" s="3"/>
      <c r="V36" s="3"/>
      <c r="AA36" s="3"/>
      <c r="AB36" s="3"/>
      <c r="AC36" s="3"/>
    </row>
    <row r="37" spans="1:29" x14ac:dyDescent="0.3">
      <c r="A37" t="s">
        <v>17</v>
      </c>
      <c r="D37" t="s">
        <v>18</v>
      </c>
      <c r="G37" t="s">
        <v>19</v>
      </c>
      <c r="J37" t="s">
        <v>20</v>
      </c>
      <c r="M37" t="s">
        <v>21</v>
      </c>
      <c r="T37" s="3"/>
      <c r="U37" s="3"/>
      <c r="V37" s="3"/>
      <c r="AA37" s="3"/>
      <c r="AB37" s="3"/>
      <c r="AC37" s="3"/>
    </row>
    <row r="38" spans="1:29" x14ac:dyDescent="0.3">
      <c r="A38" s="3"/>
      <c r="B38" s="3"/>
      <c r="C38" s="3"/>
      <c r="E38" s="3"/>
      <c r="F38" s="3"/>
      <c r="G38" s="3" t="s">
        <v>77</v>
      </c>
      <c r="H38" s="3"/>
      <c r="I38" s="3"/>
      <c r="K38" s="3"/>
      <c r="L38" s="3"/>
      <c r="N38" s="3"/>
      <c r="O38" s="3"/>
      <c r="T38" s="3"/>
      <c r="U38" s="3"/>
      <c r="V38" s="3"/>
      <c r="AA38" s="3"/>
      <c r="AB38" s="3"/>
      <c r="AC38" s="3"/>
    </row>
    <row r="39" spans="1:29" x14ac:dyDescent="0.3">
      <c r="A39" s="3"/>
      <c r="B39" s="3"/>
      <c r="C39" s="3"/>
      <c r="D39" s="3"/>
      <c r="E39" s="3"/>
      <c r="F39" s="3"/>
      <c r="H39" s="3"/>
      <c r="I39" s="3"/>
      <c r="J39" s="3"/>
      <c r="K39" s="3"/>
      <c r="L39" s="3"/>
      <c r="M39" s="3"/>
      <c r="N39" s="3"/>
      <c r="O39" s="3"/>
      <c r="T39" s="3"/>
      <c r="U39" s="3"/>
      <c r="V39" s="3"/>
      <c r="AA39" s="3"/>
      <c r="AB39" s="3"/>
      <c r="AC39" s="3"/>
    </row>
    <row r="40" spans="1:29" x14ac:dyDescent="0.3">
      <c r="A40" s="3"/>
      <c r="B40" s="3"/>
      <c r="C40" s="3"/>
      <c r="D40" s="3"/>
      <c r="E40" s="3"/>
      <c r="F40" s="3"/>
      <c r="G40" s="3"/>
      <c r="H40" s="3"/>
      <c r="I40" s="3"/>
      <c r="J40" s="3"/>
      <c r="K40" s="3"/>
      <c r="L40" s="3"/>
      <c r="M40" s="3"/>
      <c r="N40" s="3"/>
      <c r="O40" s="3"/>
      <c r="T40" s="3"/>
      <c r="U40" s="3"/>
      <c r="V40" s="3"/>
      <c r="AA40" s="3"/>
      <c r="AB40" s="3"/>
      <c r="AC40" s="3"/>
    </row>
    <row r="41" spans="1:29" x14ac:dyDescent="0.3">
      <c r="A41" s="3"/>
      <c r="B41" s="3"/>
      <c r="C41" s="3"/>
      <c r="D41" s="3"/>
      <c r="E41" s="3"/>
      <c r="F41" s="3"/>
      <c r="G41" s="3"/>
      <c r="H41" s="3"/>
      <c r="I41" s="3"/>
      <c r="J41" s="3"/>
      <c r="K41" s="3"/>
      <c r="L41" s="3"/>
      <c r="M41" s="3"/>
      <c r="N41" s="3"/>
      <c r="O41" s="3"/>
      <c r="T41" s="3"/>
      <c r="U41" s="3"/>
      <c r="V41" s="3"/>
      <c r="AA41" s="3"/>
      <c r="AB41" s="3"/>
      <c r="AC41" s="3"/>
    </row>
    <row r="42" spans="1:29" x14ac:dyDescent="0.3">
      <c r="A42" s="3"/>
      <c r="B42" s="3"/>
      <c r="C42" s="3"/>
      <c r="D42" s="3"/>
      <c r="E42" s="3"/>
      <c r="F42" s="3"/>
      <c r="G42" s="3"/>
      <c r="H42" s="3"/>
      <c r="I42" s="3"/>
      <c r="J42" s="3"/>
      <c r="K42" s="3"/>
      <c r="L42" s="3"/>
      <c r="M42" s="3"/>
      <c r="N42" s="3"/>
      <c r="O42" s="3"/>
      <c r="T42" s="3"/>
      <c r="U42" s="3"/>
      <c r="V42" s="3"/>
      <c r="AA42" s="3"/>
      <c r="AB42" s="3"/>
      <c r="AC42" s="3"/>
    </row>
    <row r="43" spans="1:29" x14ac:dyDescent="0.3">
      <c r="A43" s="3"/>
      <c r="B43" s="3"/>
      <c r="C43" s="3"/>
      <c r="D43" s="3"/>
      <c r="E43" s="3"/>
      <c r="F43" s="3"/>
      <c r="G43" s="3"/>
      <c r="H43" s="3"/>
      <c r="I43" s="3"/>
      <c r="J43" s="3"/>
      <c r="K43" s="3"/>
      <c r="L43" s="3"/>
      <c r="M43" s="3"/>
      <c r="N43" s="3"/>
      <c r="O43" s="3"/>
      <c r="T43" s="3"/>
      <c r="U43" s="3"/>
      <c r="V43" s="3"/>
      <c r="AA43" s="3"/>
      <c r="AB43" s="3"/>
      <c r="AC43" s="3"/>
    </row>
    <row r="44" spans="1:29" x14ac:dyDescent="0.3">
      <c r="A44" s="3"/>
      <c r="B44" s="3"/>
      <c r="C44" s="3"/>
      <c r="D44" s="3"/>
      <c r="E44" s="3"/>
      <c r="F44" s="3"/>
      <c r="G44" s="3"/>
      <c r="H44" s="3"/>
      <c r="I44" s="3"/>
      <c r="J44" s="3"/>
      <c r="K44" s="3"/>
      <c r="L44" s="3"/>
      <c r="M44" s="3"/>
      <c r="N44" s="3"/>
      <c r="O44" s="3"/>
      <c r="T44" s="3"/>
      <c r="U44" s="3"/>
      <c r="V44" s="3"/>
      <c r="AA44" s="3"/>
      <c r="AB44" s="3"/>
      <c r="AC44" s="3"/>
    </row>
    <row r="45" spans="1:29" x14ac:dyDescent="0.3">
      <c r="A45" s="3"/>
      <c r="B45" s="3"/>
      <c r="C45" s="3"/>
      <c r="D45" s="3"/>
      <c r="E45" s="3"/>
      <c r="F45" s="3"/>
      <c r="G45" s="3"/>
      <c r="H45" s="3"/>
      <c r="I45" s="3"/>
      <c r="J45" s="3"/>
      <c r="K45" s="3"/>
      <c r="L45" s="3"/>
      <c r="M45" s="3"/>
      <c r="N45" s="3"/>
      <c r="O45" s="3"/>
    </row>
    <row r="46" spans="1:29" x14ac:dyDescent="0.3">
      <c r="A46" s="3"/>
      <c r="B46" s="3"/>
      <c r="C46" s="3"/>
      <c r="D46" s="3"/>
      <c r="E46" s="3"/>
      <c r="F46" s="3"/>
      <c r="G46" s="3"/>
      <c r="H46" s="3"/>
      <c r="I46" s="3"/>
      <c r="J46" s="3"/>
      <c r="K46" s="3"/>
      <c r="L46" s="3"/>
      <c r="M46" s="3"/>
      <c r="N46" s="3"/>
      <c r="O46" s="3"/>
    </row>
    <row r="47" spans="1:29" x14ac:dyDescent="0.3">
      <c r="A47" s="3"/>
      <c r="B47" s="3"/>
      <c r="C47" s="3"/>
      <c r="D47" s="3"/>
      <c r="E47" s="3"/>
      <c r="F47" s="3"/>
      <c r="G47" s="3"/>
      <c r="H47" s="3"/>
      <c r="I47" s="3"/>
      <c r="J47" s="3"/>
      <c r="K47" s="3"/>
      <c r="L47" s="3"/>
      <c r="M47" s="3"/>
      <c r="N47" s="3"/>
      <c r="O47" s="3"/>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05C6D0-B453-4587-BA62-4ECDFB351928}">
  <dimension ref="A1:M100"/>
  <sheetViews>
    <sheetView workbookViewId="0">
      <selection activeCell="I1" sqref="I1"/>
    </sheetView>
  </sheetViews>
  <sheetFormatPr defaultRowHeight="14.4" x14ac:dyDescent="0.3"/>
  <cols>
    <col min="1" max="1" width="18" bestFit="1" customWidth="1"/>
    <col min="3" max="3" width="10.109375" bestFit="1" customWidth="1"/>
    <col min="5" max="5" width="9.88671875" bestFit="1" customWidth="1"/>
    <col min="6" max="6" width="25.88671875" bestFit="1" customWidth="1"/>
    <col min="8" max="8" width="10.33203125" bestFit="1" customWidth="1"/>
    <col min="11" max="11" width="26.21875" customWidth="1"/>
    <col min="15" max="15" width="29.88671875" bestFit="1" customWidth="1"/>
  </cols>
  <sheetData>
    <row r="1" spans="1:11" x14ac:dyDescent="0.3">
      <c r="A1" s="4" t="s">
        <v>23</v>
      </c>
      <c r="B1" s="5" t="s">
        <v>24</v>
      </c>
      <c r="C1" s="5" t="s">
        <v>25</v>
      </c>
      <c r="D1" s="5" t="s">
        <v>26</v>
      </c>
      <c r="E1" s="5" t="s">
        <v>27</v>
      </c>
      <c r="F1" s="5" t="s">
        <v>28</v>
      </c>
      <c r="G1" s="5" t="s">
        <v>29</v>
      </c>
      <c r="H1" s="5" t="s">
        <v>30</v>
      </c>
      <c r="I1" s="5" t="s">
        <v>31</v>
      </c>
      <c r="J1" s="5" t="s">
        <v>32</v>
      </c>
      <c r="K1" s="6" t="s">
        <v>33</v>
      </c>
    </row>
    <row r="2" spans="1:11" x14ac:dyDescent="0.3">
      <c r="A2" s="7" t="s">
        <v>34</v>
      </c>
      <c r="B2" s="8" t="s">
        <v>35</v>
      </c>
      <c r="C2" s="9">
        <v>45575</v>
      </c>
      <c r="D2" s="8" t="s">
        <v>36</v>
      </c>
      <c r="E2" s="8" t="s">
        <v>78</v>
      </c>
      <c r="F2" s="8"/>
      <c r="G2" s="8" t="s">
        <v>38</v>
      </c>
      <c r="H2" s="8">
        <v>1</v>
      </c>
      <c r="I2" s="8">
        <v>25</v>
      </c>
      <c r="J2" s="8"/>
      <c r="K2" s="10"/>
    </row>
    <row r="3" spans="1:11" x14ac:dyDescent="0.3">
      <c r="A3" s="11" t="s">
        <v>34</v>
      </c>
      <c r="B3" t="s">
        <v>35</v>
      </c>
      <c r="C3" s="2">
        <v>45575</v>
      </c>
      <c r="D3" t="s">
        <v>36</v>
      </c>
      <c r="E3" t="s">
        <v>69</v>
      </c>
      <c r="G3" t="s">
        <v>38</v>
      </c>
      <c r="H3">
        <v>1</v>
      </c>
      <c r="I3">
        <v>26</v>
      </c>
      <c r="K3" s="12"/>
    </row>
    <row r="4" spans="1:11" x14ac:dyDescent="0.3">
      <c r="A4" s="11" t="s">
        <v>34</v>
      </c>
      <c r="B4" t="s">
        <v>35</v>
      </c>
      <c r="C4" s="2">
        <v>45575</v>
      </c>
      <c r="D4" t="s">
        <v>36</v>
      </c>
      <c r="E4" t="s">
        <v>55</v>
      </c>
      <c r="G4" t="s">
        <v>38</v>
      </c>
      <c r="H4">
        <v>3</v>
      </c>
      <c r="I4">
        <v>2</v>
      </c>
      <c r="K4" s="12"/>
    </row>
    <row r="5" spans="1:11" x14ac:dyDescent="0.3">
      <c r="A5" s="11" t="s">
        <v>34</v>
      </c>
      <c r="B5" t="s">
        <v>35</v>
      </c>
      <c r="C5" s="2">
        <v>45575</v>
      </c>
      <c r="D5" t="s">
        <v>36</v>
      </c>
      <c r="E5" t="s">
        <v>70</v>
      </c>
      <c r="F5" t="s">
        <v>79</v>
      </c>
      <c r="G5" t="s">
        <v>40</v>
      </c>
      <c r="H5">
        <v>1</v>
      </c>
      <c r="I5">
        <v>3</v>
      </c>
      <c r="K5" s="12"/>
    </row>
    <row r="6" spans="1:11" x14ac:dyDescent="0.3">
      <c r="A6" s="11" t="s">
        <v>34</v>
      </c>
      <c r="B6" t="s">
        <v>35</v>
      </c>
      <c r="C6" s="2">
        <v>45575</v>
      </c>
      <c r="D6" t="s">
        <v>36</v>
      </c>
      <c r="E6" t="s">
        <v>80</v>
      </c>
      <c r="G6" t="s">
        <v>40</v>
      </c>
      <c r="H6">
        <v>1</v>
      </c>
      <c r="I6">
        <v>3</v>
      </c>
      <c r="K6" s="12"/>
    </row>
    <row r="7" spans="1:11" x14ac:dyDescent="0.3">
      <c r="A7" s="11" t="s">
        <v>34</v>
      </c>
      <c r="B7" t="s">
        <v>35</v>
      </c>
      <c r="C7" s="2">
        <v>45575</v>
      </c>
      <c r="D7" t="s">
        <v>36</v>
      </c>
      <c r="E7" t="s">
        <v>62</v>
      </c>
      <c r="G7" t="s">
        <v>43</v>
      </c>
      <c r="H7">
        <v>2</v>
      </c>
      <c r="I7">
        <v>0</v>
      </c>
      <c r="K7" s="12"/>
    </row>
    <row r="8" spans="1:11" x14ac:dyDescent="0.3">
      <c r="A8" s="11" t="s">
        <v>34</v>
      </c>
      <c r="B8" t="s">
        <v>35</v>
      </c>
      <c r="C8" s="2">
        <v>45575</v>
      </c>
      <c r="D8" t="s">
        <v>36</v>
      </c>
      <c r="E8" t="s">
        <v>42</v>
      </c>
      <c r="F8" t="s">
        <v>81</v>
      </c>
      <c r="G8" t="s">
        <v>43</v>
      </c>
      <c r="H8">
        <v>3</v>
      </c>
      <c r="I8">
        <v>0</v>
      </c>
      <c r="K8" s="12"/>
    </row>
    <row r="9" spans="1:11" x14ac:dyDescent="0.3">
      <c r="A9" s="11" t="s">
        <v>34</v>
      </c>
      <c r="B9" t="s">
        <v>35</v>
      </c>
      <c r="C9" s="2">
        <v>45575</v>
      </c>
      <c r="D9" t="s">
        <v>36</v>
      </c>
      <c r="E9" t="s">
        <v>82</v>
      </c>
      <c r="F9" t="s">
        <v>83</v>
      </c>
      <c r="G9" t="s">
        <v>40</v>
      </c>
      <c r="H9">
        <v>1</v>
      </c>
      <c r="I9">
        <v>13</v>
      </c>
      <c r="K9" s="12"/>
    </row>
    <row r="10" spans="1:11" x14ac:dyDescent="0.3">
      <c r="A10" s="11" t="s">
        <v>34</v>
      </c>
      <c r="B10" t="s">
        <v>35</v>
      </c>
      <c r="C10" s="2">
        <v>45575</v>
      </c>
      <c r="D10" t="s">
        <v>36</v>
      </c>
      <c r="E10" t="s">
        <v>84</v>
      </c>
      <c r="F10" t="s">
        <v>85</v>
      </c>
      <c r="G10" t="s">
        <v>40</v>
      </c>
      <c r="H10">
        <v>1</v>
      </c>
      <c r="K10" s="12"/>
    </row>
    <row r="11" spans="1:11" x14ac:dyDescent="0.3">
      <c r="A11" s="11" t="s">
        <v>34</v>
      </c>
      <c r="B11" t="s">
        <v>35</v>
      </c>
      <c r="C11" s="2">
        <v>45575</v>
      </c>
      <c r="D11" t="s">
        <v>36</v>
      </c>
      <c r="E11" t="s">
        <v>39</v>
      </c>
      <c r="G11" t="s">
        <v>40</v>
      </c>
      <c r="H11">
        <v>5</v>
      </c>
      <c r="I11">
        <v>3</v>
      </c>
      <c r="K11" s="12"/>
    </row>
    <row r="12" spans="1:11" x14ac:dyDescent="0.3">
      <c r="A12" s="11" t="s">
        <v>34</v>
      </c>
      <c r="B12" t="s">
        <v>35</v>
      </c>
      <c r="C12" s="2">
        <v>45575</v>
      </c>
      <c r="D12" t="s">
        <v>36</v>
      </c>
      <c r="E12" t="s">
        <v>86</v>
      </c>
      <c r="G12" t="s">
        <v>40</v>
      </c>
      <c r="H12">
        <v>3</v>
      </c>
      <c r="I12">
        <v>7</v>
      </c>
      <c r="K12" s="12"/>
    </row>
    <row r="13" spans="1:11" x14ac:dyDescent="0.3">
      <c r="A13" s="11" t="s">
        <v>34</v>
      </c>
      <c r="B13" t="s">
        <v>35</v>
      </c>
      <c r="C13" s="2">
        <v>45575</v>
      </c>
      <c r="D13" t="s">
        <v>36</v>
      </c>
      <c r="E13" t="s">
        <v>45</v>
      </c>
      <c r="F13" t="s">
        <v>87</v>
      </c>
      <c r="G13" t="s">
        <v>40</v>
      </c>
      <c r="H13">
        <v>1</v>
      </c>
      <c r="I13">
        <v>74</v>
      </c>
      <c r="K13" s="12"/>
    </row>
    <row r="14" spans="1:11" x14ac:dyDescent="0.3">
      <c r="A14" s="11" t="s">
        <v>34</v>
      </c>
      <c r="B14" t="s">
        <v>35</v>
      </c>
      <c r="C14" s="2">
        <v>45575</v>
      </c>
      <c r="D14" t="s">
        <v>36</v>
      </c>
      <c r="E14" t="s">
        <v>54</v>
      </c>
      <c r="F14" t="s">
        <v>88</v>
      </c>
      <c r="G14" t="s">
        <v>40</v>
      </c>
      <c r="H14">
        <v>4</v>
      </c>
      <c r="I14">
        <v>7</v>
      </c>
      <c r="K14" s="12"/>
    </row>
    <row r="15" spans="1:11" x14ac:dyDescent="0.3">
      <c r="A15" s="11" t="s">
        <v>34</v>
      </c>
      <c r="B15" t="s">
        <v>35</v>
      </c>
      <c r="C15" s="2">
        <v>45575</v>
      </c>
      <c r="D15" t="s">
        <v>36</v>
      </c>
      <c r="E15" t="s">
        <v>46</v>
      </c>
      <c r="G15" t="s">
        <v>38</v>
      </c>
      <c r="H15">
        <v>16</v>
      </c>
      <c r="I15">
        <v>14</v>
      </c>
      <c r="K15" s="12"/>
    </row>
    <row r="16" spans="1:11" x14ac:dyDescent="0.3">
      <c r="A16" s="11" t="s">
        <v>34</v>
      </c>
      <c r="B16" t="s">
        <v>35</v>
      </c>
      <c r="C16" s="2">
        <v>45575</v>
      </c>
      <c r="D16" t="s">
        <v>36</v>
      </c>
      <c r="E16" t="s">
        <v>65</v>
      </c>
      <c r="G16" t="s">
        <v>38</v>
      </c>
      <c r="H16">
        <v>1</v>
      </c>
      <c r="I16">
        <v>15</v>
      </c>
      <c r="K16" s="12"/>
    </row>
    <row r="17" spans="1:11" x14ac:dyDescent="0.3">
      <c r="A17" s="11" t="s">
        <v>34</v>
      </c>
      <c r="B17" t="s">
        <v>35</v>
      </c>
      <c r="C17" s="2">
        <v>45575</v>
      </c>
      <c r="D17" t="s">
        <v>36</v>
      </c>
      <c r="E17" t="s">
        <v>57</v>
      </c>
      <c r="G17" t="s">
        <v>38</v>
      </c>
      <c r="H17">
        <v>1</v>
      </c>
      <c r="I17">
        <v>5</v>
      </c>
      <c r="K17" s="12"/>
    </row>
    <row r="18" spans="1:11" x14ac:dyDescent="0.3">
      <c r="A18" s="11" t="s">
        <v>34</v>
      </c>
      <c r="B18" t="s">
        <v>35</v>
      </c>
      <c r="C18" s="2">
        <v>45575</v>
      </c>
      <c r="D18" t="s">
        <v>36</v>
      </c>
      <c r="E18" t="s">
        <v>61</v>
      </c>
      <c r="G18" t="s">
        <v>38</v>
      </c>
      <c r="H18">
        <v>1</v>
      </c>
      <c r="I18">
        <v>4</v>
      </c>
      <c r="K18" s="12"/>
    </row>
    <row r="19" spans="1:11" x14ac:dyDescent="0.3">
      <c r="A19" s="11" t="s">
        <v>34</v>
      </c>
      <c r="B19" t="s">
        <v>35</v>
      </c>
      <c r="C19" s="2">
        <v>45575</v>
      </c>
      <c r="D19" t="s">
        <v>36</v>
      </c>
      <c r="E19" t="s">
        <v>37</v>
      </c>
      <c r="G19" t="s">
        <v>38</v>
      </c>
      <c r="H19">
        <v>17</v>
      </c>
      <c r="I19">
        <v>5</v>
      </c>
      <c r="K19" s="12"/>
    </row>
    <row r="20" spans="1:11" x14ac:dyDescent="0.3">
      <c r="A20" s="11" t="s">
        <v>34</v>
      </c>
      <c r="B20" t="s">
        <v>35</v>
      </c>
      <c r="C20" s="2">
        <v>45575</v>
      </c>
      <c r="D20" t="s">
        <v>36</v>
      </c>
      <c r="E20" t="s">
        <v>60</v>
      </c>
      <c r="G20" t="s">
        <v>38</v>
      </c>
      <c r="H20">
        <v>1</v>
      </c>
      <c r="I20">
        <v>0</v>
      </c>
      <c r="K20" s="12"/>
    </row>
    <row r="21" spans="1:11" x14ac:dyDescent="0.3">
      <c r="A21" s="11" t="s">
        <v>34</v>
      </c>
      <c r="B21" t="s">
        <v>35</v>
      </c>
      <c r="C21" s="2">
        <v>45575</v>
      </c>
      <c r="D21" t="s">
        <v>36</v>
      </c>
      <c r="E21" t="s">
        <v>52</v>
      </c>
      <c r="F21" t="s">
        <v>89</v>
      </c>
      <c r="G21" t="s">
        <v>38</v>
      </c>
      <c r="H21">
        <v>1</v>
      </c>
      <c r="I21">
        <v>0</v>
      </c>
      <c r="K21" s="12"/>
    </row>
    <row r="22" spans="1:11" x14ac:dyDescent="0.3">
      <c r="A22" s="11" t="s">
        <v>34</v>
      </c>
      <c r="B22" t="s">
        <v>35</v>
      </c>
      <c r="C22" s="2">
        <v>45575</v>
      </c>
      <c r="D22" t="s">
        <v>36</v>
      </c>
      <c r="E22" t="s">
        <v>44</v>
      </c>
      <c r="G22" t="s">
        <v>38</v>
      </c>
      <c r="H22">
        <v>2</v>
      </c>
      <c r="I22">
        <v>10</v>
      </c>
      <c r="K22" s="12"/>
    </row>
    <row r="23" spans="1:11" x14ac:dyDescent="0.3">
      <c r="A23" s="11" t="s">
        <v>34</v>
      </c>
      <c r="B23" t="s">
        <v>35</v>
      </c>
      <c r="C23" s="2">
        <v>45575</v>
      </c>
      <c r="D23" t="s">
        <v>36</v>
      </c>
      <c r="E23" t="s">
        <v>58</v>
      </c>
      <c r="G23" t="s">
        <v>73</v>
      </c>
      <c r="H23">
        <v>1</v>
      </c>
      <c r="I23">
        <v>0</v>
      </c>
      <c r="K23" s="12"/>
    </row>
    <row r="24" spans="1:11" x14ac:dyDescent="0.3">
      <c r="A24" s="11" t="s">
        <v>34</v>
      </c>
      <c r="B24" t="s">
        <v>35</v>
      </c>
      <c r="C24" s="2">
        <v>45575</v>
      </c>
      <c r="D24" t="s">
        <v>36</v>
      </c>
      <c r="E24" t="s">
        <v>90</v>
      </c>
      <c r="G24" t="s">
        <v>38</v>
      </c>
      <c r="H24">
        <v>1</v>
      </c>
      <c r="I24">
        <v>0</v>
      </c>
      <c r="K24" s="12"/>
    </row>
    <row r="25" spans="1:11" x14ac:dyDescent="0.3">
      <c r="A25" s="11" t="s">
        <v>34</v>
      </c>
      <c r="B25" t="s">
        <v>35</v>
      </c>
      <c r="C25" s="2">
        <v>45575</v>
      </c>
      <c r="D25" t="s">
        <v>36</v>
      </c>
      <c r="E25" t="s">
        <v>91</v>
      </c>
      <c r="G25" t="s">
        <v>38</v>
      </c>
      <c r="H25">
        <v>1</v>
      </c>
      <c r="I25">
        <v>11</v>
      </c>
      <c r="K25" s="12"/>
    </row>
    <row r="26" spans="1:11" x14ac:dyDescent="0.3">
      <c r="A26" s="11" t="s">
        <v>34</v>
      </c>
      <c r="B26" t="s">
        <v>35</v>
      </c>
      <c r="C26" s="2">
        <v>45575</v>
      </c>
      <c r="D26" t="s">
        <v>36</v>
      </c>
      <c r="E26" t="s">
        <v>92</v>
      </c>
      <c r="F26" t="s">
        <v>93</v>
      </c>
      <c r="G26" t="s">
        <v>43</v>
      </c>
      <c r="H26">
        <v>1</v>
      </c>
      <c r="I26">
        <v>11</v>
      </c>
      <c r="K26" s="12"/>
    </row>
    <row r="27" spans="1:11" x14ac:dyDescent="0.3">
      <c r="A27" s="11" t="s">
        <v>34</v>
      </c>
      <c r="B27" t="s">
        <v>35</v>
      </c>
      <c r="C27" s="2">
        <v>45575</v>
      </c>
      <c r="D27" t="s">
        <v>36</v>
      </c>
      <c r="E27" t="s">
        <v>94</v>
      </c>
      <c r="G27" t="s">
        <v>38</v>
      </c>
      <c r="H27">
        <v>3</v>
      </c>
      <c r="I27">
        <v>39</v>
      </c>
      <c r="K27" s="12"/>
    </row>
    <row r="28" spans="1:11" x14ac:dyDescent="0.3">
      <c r="A28" s="11" t="s">
        <v>34</v>
      </c>
      <c r="B28" t="s">
        <v>35</v>
      </c>
      <c r="C28" s="2">
        <v>45575</v>
      </c>
      <c r="D28" t="s">
        <v>36</v>
      </c>
      <c r="E28" t="s">
        <v>95</v>
      </c>
      <c r="G28" t="s">
        <v>40</v>
      </c>
      <c r="H28">
        <v>1</v>
      </c>
      <c r="I28">
        <v>0</v>
      </c>
      <c r="K28" s="12"/>
    </row>
    <row r="29" spans="1:11" x14ac:dyDescent="0.3">
      <c r="A29" s="11" t="s">
        <v>34</v>
      </c>
      <c r="B29" t="s">
        <v>35</v>
      </c>
      <c r="C29" s="2">
        <v>45575</v>
      </c>
      <c r="D29" t="s">
        <v>36</v>
      </c>
      <c r="E29" t="s">
        <v>261</v>
      </c>
      <c r="F29" t="s">
        <v>259</v>
      </c>
      <c r="G29" t="s">
        <v>38</v>
      </c>
      <c r="H29">
        <v>1</v>
      </c>
      <c r="K29" s="12" t="s">
        <v>260</v>
      </c>
    </row>
    <row r="30" spans="1:11" x14ac:dyDescent="0.3">
      <c r="A30" s="11" t="s">
        <v>34</v>
      </c>
      <c r="B30" t="s">
        <v>35</v>
      </c>
      <c r="C30" s="2">
        <v>45575</v>
      </c>
      <c r="D30" t="s">
        <v>36</v>
      </c>
      <c r="E30" t="s">
        <v>70</v>
      </c>
      <c r="F30" t="s">
        <v>96</v>
      </c>
      <c r="G30" t="s">
        <v>40</v>
      </c>
      <c r="H30">
        <v>1</v>
      </c>
      <c r="I30">
        <v>0</v>
      </c>
      <c r="K30" s="12"/>
    </row>
    <row r="31" spans="1:11" x14ac:dyDescent="0.3">
      <c r="A31" s="13" t="s">
        <v>34</v>
      </c>
      <c r="B31" s="14" t="s">
        <v>35</v>
      </c>
      <c r="C31" s="15">
        <v>45575</v>
      </c>
      <c r="D31" s="14" t="s">
        <v>36</v>
      </c>
      <c r="E31" s="14" t="s">
        <v>97</v>
      </c>
      <c r="F31" s="14" t="s">
        <v>98</v>
      </c>
      <c r="G31" s="14" t="s">
        <v>40</v>
      </c>
      <c r="H31" s="14">
        <v>1</v>
      </c>
      <c r="I31" s="14">
        <v>0</v>
      </c>
      <c r="J31" s="14"/>
      <c r="K31" s="16"/>
    </row>
    <row r="32" spans="1:11" x14ac:dyDescent="0.3">
      <c r="A32" s="17" t="s">
        <v>34</v>
      </c>
      <c r="B32" s="18" t="s">
        <v>35</v>
      </c>
      <c r="C32" s="19">
        <v>45575</v>
      </c>
      <c r="D32" s="18" t="s">
        <v>18</v>
      </c>
      <c r="E32" s="18" t="s">
        <v>37</v>
      </c>
      <c r="F32" s="18" t="s">
        <v>100</v>
      </c>
      <c r="G32" s="18" t="s">
        <v>38</v>
      </c>
      <c r="H32" s="18">
        <v>3</v>
      </c>
      <c r="I32" s="18">
        <v>0.1</v>
      </c>
      <c r="J32" s="18"/>
      <c r="K32" s="20"/>
    </row>
    <row r="33" spans="1:13" x14ac:dyDescent="0.3">
      <c r="A33" s="7" t="s">
        <v>34</v>
      </c>
      <c r="B33" s="8" t="s">
        <v>35</v>
      </c>
      <c r="C33" s="9">
        <v>45575</v>
      </c>
      <c r="D33" s="25" t="s">
        <v>99</v>
      </c>
      <c r="E33" s="25" t="s">
        <v>47</v>
      </c>
      <c r="F33" s="25" t="s">
        <v>235</v>
      </c>
      <c r="G33" s="25" t="s">
        <v>38</v>
      </c>
      <c r="H33" s="25">
        <v>1</v>
      </c>
      <c r="I33" s="25">
        <v>0.1</v>
      </c>
      <c r="J33" s="25">
        <v>15</v>
      </c>
      <c r="K33" s="27"/>
    </row>
    <row r="34" spans="1:13" x14ac:dyDescent="0.3">
      <c r="A34" s="11" t="s">
        <v>34</v>
      </c>
      <c r="B34" t="s">
        <v>35</v>
      </c>
      <c r="C34" s="2">
        <v>45575</v>
      </c>
      <c r="D34" s="21" t="s">
        <v>99</v>
      </c>
      <c r="E34" s="21" t="s">
        <v>46</v>
      </c>
      <c r="F34" s="21" t="s">
        <v>236</v>
      </c>
      <c r="G34" s="21" t="s">
        <v>38</v>
      </c>
      <c r="H34" s="21">
        <v>1</v>
      </c>
      <c r="I34" s="21">
        <v>4</v>
      </c>
      <c r="J34" s="21">
        <v>25</v>
      </c>
      <c r="K34" s="28"/>
    </row>
    <row r="35" spans="1:13" x14ac:dyDescent="0.3">
      <c r="A35" s="11" t="s">
        <v>34</v>
      </c>
      <c r="B35" t="s">
        <v>35</v>
      </c>
      <c r="C35" s="2">
        <v>45575</v>
      </c>
      <c r="D35" s="21" t="s">
        <v>99</v>
      </c>
      <c r="E35" s="21" t="s">
        <v>69</v>
      </c>
      <c r="F35" s="21" t="s">
        <v>237</v>
      </c>
      <c r="G35" s="21" t="s">
        <v>38</v>
      </c>
      <c r="H35" s="21">
        <v>5</v>
      </c>
      <c r="I35" s="21">
        <v>46</v>
      </c>
      <c r="J35" s="21">
        <v>600</v>
      </c>
      <c r="K35" s="28"/>
    </row>
    <row r="36" spans="1:13" x14ac:dyDescent="0.3">
      <c r="A36" s="11" t="s">
        <v>34</v>
      </c>
      <c r="B36" t="s">
        <v>35</v>
      </c>
      <c r="C36" s="2">
        <v>45575</v>
      </c>
      <c r="D36" s="21" t="s">
        <v>99</v>
      </c>
      <c r="E36" s="21" t="s">
        <v>238</v>
      </c>
      <c r="F36" s="21" t="s">
        <v>239</v>
      </c>
      <c r="G36" s="21" t="s">
        <v>38</v>
      </c>
      <c r="H36" s="21">
        <v>1</v>
      </c>
      <c r="I36" s="21">
        <v>39</v>
      </c>
      <c r="J36" s="21">
        <v>590</v>
      </c>
      <c r="K36" s="28"/>
    </row>
    <row r="37" spans="1:13" x14ac:dyDescent="0.3">
      <c r="A37" s="11" t="s">
        <v>34</v>
      </c>
      <c r="B37" t="s">
        <v>35</v>
      </c>
      <c r="C37" s="2">
        <v>45575</v>
      </c>
      <c r="D37" s="21" t="s">
        <v>99</v>
      </c>
      <c r="E37" s="21" t="s">
        <v>124</v>
      </c>
      <c r="F37" s="21" t="s">
        <v>240</v>
      </c>
      <c r="G37" s="21" t="s">
        <v>38</v>
      </c>
      <c r="H37" s="21">
        <v>3</v>
      </c>
      <c r="I37" s="21">
        <v>4</v>
      </c>
      <c r="J37" s="21">
        <v>46</v>
      </c>
      <c r="K37" s="28"/>
    </row>
    <row r="38" spans="1:13" x14ac:dyDescent="0.3">
      <c r="A38" s="11" t="s">
        <v>34</v>
      </c>
      <c r="B38" t="s">
        <v>35</v>
      </c>
      <c r="C38" s="2">
        <v>45575</v>
      </c>
      <c r="D38" s="21" t="s">
        <v>99</v>
      </c>
      <c r="E38" s="21" t="s">
        <v>37</v>
      </c>
      <c r="F38" s="21" t="s">
        <v>241</v>
      </c>
      <c r="G38" s="21" t="s">
        <v>38</v>
      </c>
      <c r="H38" s="21">
        <v>2</v>
      </c>
      <c r="I38" s="21">
        <v>0.1</v>
      </c>
      <c r="J38" s="21">
        <v>10</v>
      </c>
      <c r="K38" s="28"/>
    </row>
    <row r="39" spans="1:13" x14ac:dyDescent="0.3">
      <c r="A39" s="11" t="s">
        <v>34</v>
      </c>
      <c r="B39" t="s">
        <v>35</v>
      </c>
      <c r="C39" s="2">
        <v>45575</v>
      </c>
      <c r="D39" s="21" t="s">
        <v>99</v>
      </c>
      <c r="E39" s="21" t="s">
        <v>56</v>
      </c>
      <c r="F39" s="21" t="s">
        <v>242</v>
      </c>
      <c r="G39" s="21" t="s">
        <v>43</v>
      </c>
      <c r="H39" s="21">
        <v>1</v>
      </c>
      <c r="I39" s="21">
        <v>0.1</v>
      </c>
      <c r="J39" s="21">
        <v>20</v>
      </c>
      <c r="K39" s="28"/>
    </row>
    <row r="40" spans="1:13" x14ac:dyDescent="0.3">
      <c r="A40" s="13" t="s">
        <v>34</v>
      </c>
      <c r="B40" s="14" t="s">
        <v>35</v>
      </c>
      <c r="C40" s="15">
        <v>45575</v>
      </c>
      <c r="D40" s="26" t="s">
        <v>99</v>
      </c>
      <c r="E40" s="26" t="s">
        <v>62</v>
      </c>
      <c r="F40" s="26" t="s">
        <v>243</v>
      </c>
      <c r="G40" s="26" t="s">
        <v>43</v>
      </c>
      <c r="H40" s="26">
        <v>1</v>
      </c>
      <c r="I40" s="26">
        <v>0.1</v>
      </c>
      <c r="J40" s="26"/>
      <c r="K40" s="29"/>
    </row>
    <row r="41" spans="1:13" x14ac:dyDescent="0.3">
      <c r="A41" s="11" t="s">
        <v>34</v>
      </c>
      <c r="B41" t="s">
        <v>35</v>
      </c>
      <c r="C41" s="2">
        <v>45575</v>
      </c>
      <c r="D41" s="21" t="s">
        <v>19</v>
      </c>
      <c r="E41" s="22" t="s">
        <v>69</v>
      </c>
      <c r="F41" s="22" t="s">
        <v>195</v>
      </c>
      <c r="G41" s="22" t="s">
        <v>38</v>
      </c>
      <c r="H41" s="22">
        <v>1</v>
      </c>
      <c r="I41" s="22">
        <v>12</v>
      </c>
      <c r="J41" s="22">
        <v>600</v>
      </c>
      <c r="K41" s="12"/>
      <c r="M41" s="22"/>
    </row>
    <row r="42" spans="1:13" x14ac:dyDescent="0.3">
      <c r="A42" s="11" t="s">
        <v>34</v>
      </c>
      <c r="B42" t="s">
        <v>35</v>
      </c>
      <c r="C42" s="2">
        <v>45575</v>
      </c>
      <c r="D42" s="21" t="s">
        <v>19</v>
      </c>
      <c r="E42" s="22" t="s">
        <v>101</v>
      </c>
      <c r="F42" s="22" t="s">
        <v>196</v>
      </c>
      <c r="G42" s="22" t="s">
        <v>38</v>
      </c>
      <c r="H42" s="22">
        <v>1</v>
      </c>
      <c r="I42" s="22">
        <v>40</v>
      </c>
      <c r="J42" s="22">
        <v>100</v>
      </c>
      <c r="K42" s="12"/>
      <c r="M42" s="22"/>
    </row>
    <row r="43" spans="1:13" x14ac:dyDescent="0.3">
      <c r="A43" s="11" t="s">
        <v>34</v>
      </c>
      <c r="B43" t="s">
        <v>35</v>
      </c>
      <c r="C43" s="2">
        <v>45575</v>
      </c>
      <c r="D43" s="21" t="s">
        <v>19</v>
      </c>
      <c r="E43" s="22" t="s">
        <v>50</v>
      </c>
      <c r="F43" s="22" t="s">
        <v>197</v>
      </c>
      <c r="G43" s="22" t="s">
        <v>38</v>
      </c>
      <c r="H43" s="22">
        <v>1</v>
      </c>
      <c r="I43" s="22">
        <v>0.1</v>
      </c>
      <c r="J43" s="22">
        <v>0</v>
      </c>
      <c r="K43" s="12"/>
      <c r="M43" s="22"/>
    </row>
    <row r="44" spans="1:13" x14ac:dyDescent="0.3">
      <c r="A44" s="11" t="s">
        <v>34</v>
      </c>
      <c r="B44" t="s">
        <v>35</v>
      </c>
      <c r="C44" s="2">
        <v>45575</v>
      </c>
      <c r="D44" s="21" t="s">
        <v>19</v>
      </c>
      <c r="E44" s="22" t="s">
        <v>57</v>
      </c>
      <c r="F44" s="22" t="s">
        <v>198</v>
      </c>
      <c r="G44" s="22" t="s">
        <v>38</v>
      </c>
      <c r="H44" s="22">
        <v>1</v>
      </c>
      <c r="I44" s="22"/>
      <c r="J44" s="22">
        <v>100</v>
      </c>
      <c r="K44" s="12"/>
      <c r="M44" s="22"/>
    </row>
    <row r="45" spans="1:13" x14ac:dyDescent="0.3">
      <c r="A45" s="11" t="s">
        <v>34</v>
      </c>
      <c r="B45" t="s">
        <v>35</v>
      </c>
      <c r="C45" s="2">
        <v>45575</v>
      </c>
      <c r="D45" s="21" t="s">
        <v>19</v>
      </c>
      <c r="E45" s="22" t="s">
        <v>65</v>
      </c>
      <c r="F45" s="22" t="s">
        <v>199</v>
      </c>
      <c r="G45" s="22" t="s">
        <v>38</v>
      </c>
      <c r="H45" s="22">
        <v>1</v>
      </c>
      <c r="I45" s="22">
        <v>2</v>
      </c>
      <c r="J45" s="22">
        <v>50</v>
      </c>
      <c r="K45" s="12"/>
      <c r="M45" s="22"/>
    </row>
    <row r="46" spans="1:13" x14ac:dyDescent="0.3">
      <c r="A46" s="11" t="s">
        <v>34</v>
      </c>
      <c r="B46" t="s">
        <v>35</v>
      </c>
      <c r="C46" s="2">
        <v>45575</v>
      </c>
      <c r="D46" s="21" t="s">
        <v>19</v>
      </c>
      <c r="E46" s="22" t="s">
        <v>48</v>
      </c>
      <c r="F46" s="22" t="s">
        <v>200</v>
      </c>
      <c r="G46" s="22" t="s">
        <v>38</v>
      </c>
      <c r="H46" s="22">
        <v>1</v>
      </c>
      <c r="I46" s="22">
        <v>0.1</v>
      </c>
      <c r="J46" s="22">
        <v>0</v>
      </c>
      <c r="K46" s="12"/>
      <c r="M46" s="22"/>
    </row>
    <row r="47" spans="1:13" x14ac:dyDescent="0.3">
      <c r="A47" s="11" t="s">
        <v>34</v>
      </c>
      <c r="B47" t="s">
        <v>35</v>
      </c>
      <c r="C47" s="2">
        <v>45575</v>
      </c>
      <c r="D47" s="21" t="s">
        <v>19</v>
      </c>
      <c r="E47" s="22" t="s">
        <v>64</v>
      </c>
      <c r="F47" s="22" t="s">
        <v>201</v>
      </c>
      <c r="G47" s="22" t="s">
        <v>38</v>
      </c>
      <c r="H47" s="22">
        <v>1</v>
      </c>
      <c r="I47" s="22">
        <v>2</v>
      </c>
      <c r="J47" s="22">
        <v>0</v>
      </c>
      <c r="K47" s="12"/>
      <c r="M47" s="22"/>
    </row>
    <row r="48" spans="1:13" x14ac:dyDescent="0.3">
      <c r="A48" s="11" t="s">
        <v>34</v>
      </c>
      <c r="B48" t="s">
        <v>35</v>
      </c>
      <c r="C48" s="2">
        <v>45575</v>
      </c>
      <c r="D48" s="21" t="s">
        <v>19</v>
      </c>
      <c r="E48" s="22" t="s">
        <v>49</v>
      </c>
      <c r="F48" s="22" t="s">
        <v>202</v>
      </c>
      <c r="G48" s="22" t="s">
        <v>73</v>
      </c>
      <c r="H48" s="22">
        <v>1</v>
      </c>
      <c r="I48" s="22">
        <v>57</v>
      </c>
      <c r="J48" s="22">
        <v>375</v>
      </c>
      <c r="K48" s="12"/>
      <c r="M48" s="22"/>
    </row>
    <row r="49" spans="1:13" x14ac:dyDescent="0.3">
      <c r="A49" s="11" t="s">
        <v>34</v>
      </c>
      <c r="B49" t="s">
        <v>35</v>
      </c>
      <c r="C49" s="2">
        <v>45575</v>
      </c>
      <c r="D49" s="21" t="s">
        <v>19</v>
      </c>
      <c r="E49" s="22" t="s">
        <v>44</v>
      </c>
      <c r="F49" s="22" t="s">
        <v>203</v>
      </c>
      <c r="G49" s="22" t="s">
        <v>38</v>
      </c>
      <c r="H49" s="22">
        <v>3</v>
      </c>
      <c r="I49" s="22">
        <v>0.1</v>
      </c>
      <c r="J49" s="22">
        <v>0</v>
      </c>
      <c r="K49" s="12"/>
      <c r="M49" s="22"/>
    </row>
    <row r="50" spans="1:13" x14ac:dyDescent="0.3">
      <c r="A50" s="11" t="s">
        <v>34</v>
      </c>
      <c r="B50" t="s">
        <v>35</v>
      </c>
      <c r="C50" s="2">
        <v>45575</v>
      </c>
      <c r="D50" s="21" t="s">
        <v>19</v>
      </c>
      <c r="E50" s="22" t="s">
        <v>64</v>
      </c>
      <c r="F50" s="22" t="s">
        <v>132</v>
      </c>
      <c r="G50" s="22" t="s">
        <v>38</v>
      </c>
      <c r="H50" s="22">
        <v>1</v>
      </c>
      <c r="I50" s="22">
        <v>2</v>
      </c>
      <c r="J50" s="22">
        <v>0</v>
      </c>
      <c r="K50" s="12"/>
      <c r="M50" s="22"/>
    </row>
    <row r="51" spans="1:13" x14ac:dyDescent="0.3">
      <c r="A51" s="11" t="s">
        <v>34</v>
      </c>
      <c r="B51" t="s">
        <v>35</v>
      </c>
      <c r="C51" s="2">
        <v>45575</v>
      </c>
      <c r="D51" s="21" t="s">
        <v>19</v>
      </c>
      <c r="E51" s="22" t="s">
        <v>70</v>
      </c>
      <c r="F51" s="22" t="s">
        <v>204</v>
      </c>
      <c r="G51" s="22" t="s">
        <v>40</v>
      </c>
      <c r="H51" s="22">
        <v>2</v>
      </c>
      <c r="I51" s="22">
        <v>8</v>
      </c>
      <c r="J51" s="22">
        <v>20</v>
      </c>
      <c r="K51" s="12"/>
      <c r="M51" s="22"/>
    </row>
    <row r="52" spans="1:13" x14ac:dyDescent="0.3">
      <c r="A52" s="11" t="s">
        <v>34</v>
      </c>
      <c r="B52" t="s">
        <v>35</v>
      </c>
      <c r="C52" s="2">
        <v>45575</v>
      </c>
      <c r="D52" t="s">
        <v>19</v>
      </c>
      <c r="E52" s="22" t="s">
        <v>64</v>
      </c>
      <c r="F52" s="22" t="s">
        <v>205</v>
      </c>
      <c r="G52" s="22" t="s">
        <v>38</v>
      </c>
      <c r="H52" s="22">
        <v>1</v>
      </c>
      <c r="I52" s="22">
        <v>0.1</v>
      </c>
      <c r="J52" s="22">
        <v>0</v>
      </c>
      <c r="K52" s="12"/>
      <c r="M52" s="22"/>
    </row>
    <row r="53" spans="1:13" x14ac:dyDescent="0.3">
      <c r="A53" s="11" t="s">
        <v>34</v>
      </c>
      <c r="B53" t="s">
        <v>35</v>
      </c>
      <c r="C53" s="2">
        <v>45575</v>
      </c>
      <c r="D53" t="s">
        <v>19</v>
      </c>
      <c r="E53" s="22" t="s">
        <v>37</v>
      </c>
      <c r="F53" s="22" t="s">
        <v>206</v>
      </c>
      <c r="G53" s="22" t="s">
        <v>38</v>
      </c>
      <c r="H53" s="22">
        <v>1</v>
      </c>
      <c r="I53" s="22">
        <v>0.1</v>
      </c>
      <c r="J53" s="22">
        <v>0</v>
      </c>
      <c r="K53" s="12"/>
      <c r="M53" s="22"/>
    </row>
    <row r="54" spans="1:13" x14ac:dyDescent="0.3">
      <c r="A54" s="11" t="s">
        <v>34</v>
      </c>
      <c r="B54" t="s">
        <v>35</v>
      </c>
      <c r="C54" s="2">
        <v>45575</v>
      </c>
      <c r="D54" t="s">
        <v>19</v>
      </c>
      <c r="E54" s="22" t="s">
        <v>207</v>
      </c>
      <c r="F54" s="22" t="s">
        <v>208</v>
      </c>
      <c r="G54" s="22" t="s">
        <v>38</v>
      </c>
      <c r="H54" s="22">
        <v>1</v>
      </c>
      <c r="I54" s="22">
        <v>4</v>
      </c>
      <c r="J54" s="22">
        <v>0</v>
      </c>
      <c r="K54" s="12"/>
      <c r="M54" s="22"/>
    </row>
    <row r="55" spans="1:13" x14ac:dyDescent="0.3">
      <c r="A55" s="11" t="s">
        <v>34</v>
      </c>
      <c r="B55" t="s">
        <v>35</v>
      </c>
      <c r="C55" s="2">
        <v>45575</v>
      </c>
      <c r="D55" t="s">
        <v>19</v>
      </c>
      <c r="E55" s="22" t="s">
        <v>37</v>
      </c>
      <c r="F55" s="22" t="s">
        <v>209</v>
      </c>
      <c r="G55" s="22" t="s">
        <v>38</v>
      </c>
      <c r="H55" s="22">
        <v>29</v>
      </c>
      <c r="I55" s="22">
        <v>0.1</v>
      </c>
      <c r="J55" s="22">
        <v>6</v>
      </c>
      <c r="K55" s="12"/>
      <c r="M55" s="22"/>
    </row>
    <row r="56" spans="1:13" x14ac:dyDescent="0.3">
      <c r="A56" s="11" t="s">
        <v>34</v>
      </c>
      <c r="B56" t="s">
        <v>35</v>
      </c>
      <c r="C56" s="2">
        <v>45575</v>
      </c>
      <c r="D56" t="s">
        <v>19</v>
      </c>
      <c r="E56" s="22" t="s">
        <v>46</v>
      </c>
      <c r="F56" s="22" t="s">
        <v>210</v>
      </c>
      <c r="G56" s="22" t="s">
        <v>38</v>
      </c>
      <c r="H56" s="22">
        <v>6</v>
      </c>
      <c r="I56" s="22">
        <v>0.1</v>
      </c>
      <c r="J56" s="22">
        <v>0</v>
      </c>
      <c r="K56" s="12"/>
      <c r="M56" s="22"/>
    </row>
    <row r="57" spans="1:13" x14ac:dyDescent="0.3">
      <c r="A57" s="11" t="s">
        <v>34</v>
      </c>
      <c r="B57" t="s">
        <v>35</v>
      </c>
      <c r="C57" s="2">
        <v>45575</v>
      </c>
      <c r="D57" t="s">
        <v>19</v>
      </c>
      <c r="E57" s="22" t="s">
        <v>58</v>
      </c>
      <c r="F57" s="22" t="s">
        <v>211</v>
      </c>
      <c r="G57" s="22" t="s">
        <v>73</v>
      </c>
      <c r="H57" s="22">
        <v>5</v>
      </c>
      <c r="I57" s="22">
        <v>0.1</v>
      </c>
      <c r="J57" s="22">
        <v>0</v>
      </c>
      <c r="K57" s="12"/>
      <c r="M57" s="22"/>
    </row>
    <row r="58" spans="1:13" x14ac:dyDescent="0.3">
      <c r="A58" s="11" t="s">
        <v>34</v>
      </c>
      <c r="B58" t="s">
        <v>35</v>
      </c>
      <c r="C58" s="2">
        <v>45575</v>
      </c>
      <c r="D58" t="s">
        <v>19</v>
      </c>
      <c r="E58" s="22" t="s">
        <v>149</v>
      </c>
      <c r="F58" s="22" t="s">
        <v>212</v>
      </c>
      <c r="G58" s="22" t="s">
        <v>38</v>
      </c>
      <c r="H58" s="22">
        <v>1</v>
      </c>
      <c r="I58" s="22">
        <v>0.1</v>
      </c>
      <c r="J58" s="22">
        <v>0</v>
      </c>
      <c r="K58" s="12"/>
      <c r="M58" s="22"/>
    </row>
    <row r="59" spans="1:13" x14ac:dyDescent="0.3">
      <c r="A59" s="11" t="s">
        <v>34</v>
      </c>
      <c r="B59" t="s">
        <v>35</v>
      </c>
      <c r="C59" s="2">
        <v>45575</v>
      </c>
      <c r="D59" t="s">
        <v>19</v>
      </c>
      <c r="E59" s="22" t="s">
        <v>46</v>
      </c>
      <c r="F59" s="22" t="s">
        <v>213</v>
      </c>
      <c r="G59" s="22" t="s">
        <v>38</v>
      </c>
      <c r="H59" s="22">
        <v>4</v>
      </c>
      <c r="I59" s="22">
        <v>0.1</v>
      </c>
      <c r="J59" s="22">
        <v>0</v>
      </c>
      <c r="K59" s="12"/>
      <c r="M59" s="22"/>
    </row>
    <row r="60" spans="1:13" x14ac:dyDescent="0.3">
      <c r="A60" s="11" t="s">
        <v>34</v>
      </c>
      <c r="B60" t="s">
        <v>35</v>
      </c>
      <c r="C60" s="2">
        <v>45575</v>
      </c>
      <c r="D60" t="s">
        <v>19</v>
      </c>
      <c r="E60" s="22" t="s">
        <v>95</v>
      </c>
      <c r="F60" s="22" t="s">
        <v>214</v>
      </c>
      <c r="G60" s="22" t="s">
        <v>40</v>
      </c>
      <c r="H60" s="22">
        <v>5</v>
      </c>
      <c r="I60" s="22">
        <v>0.1</v>
      </c>
      <c r="J60" s="22">
        <v>0</v>
      </c>
      <c r="K60" s="12"/>
      <c r="M60" s="22"/>
    </row>
    <row r="61" spans="1:13" x14ac:dyDescent="0.3">
      <c r="A61" s="7" t="s">
        <v>34</v>
      </c>
      <c r="B61" s="8" t="s">
        <v>35</v>
      </c>
      <c r="C61" s="9">
        <v>45575</v>
      </c>
      <c r="D61" s="8" t="s">
        <v>20</v>
      </c>
      <c r="E61" s="25" t="s">
        <v>105</v>
      </c>
      <c r="F61" s="25"/>
      <c r="G61" s="25" t="s">
        <v>38</v>
      </c>
      <c r="H61" s="25">
        <v>10</v>
      </c>
      <c r="I61" s="25">
        <v>1</v>
      </c>
      <c r="J61" s="8"/>
      <c r="K61" s="10"/>
    </row>
    <row r="62" spans="1:13" x14ac:dyDescent="0.3">
      <c r="A62" s="11" t="s">
        <v>34</v>
      </c>
      <c r="B62" t="s">
        <v>35</v>
      </c>
      <c r="C62" s="2">
        <v>45575</v>
      </c>
      <c r="D62" t="s">
        <v>20</v>
      </c>
      <c r="E62" s="21" t="s">
        <v>103</v>
      </c>
      <c r="F62" s="21"/>
      <c r="G62" s="21" t="s">
        <v>38</v>
      </c>
      <c r="H62" s="21">
        <v>2</v>
      </c>
      <c r="I62" s="21">
        <v>1</v>
      </c>
      <c r="K62" s="12"/>
    </row>
    <row r="63" spans="1:13" x14ac:dyDescent="0.3">
      <c r="A63" s="11" t="s">
        <v>34</v>
      </c>
      <c r="B63" t="s">
        <v>35</v>
      </c>
      <c r="C63" s="2">
        <v>45575</v>
      </c>
      <c r="D63" t="s">
        <v>20</v>
      </c>
      <c r="E63" s="21" t="s">
        <v>55</v>
      </c>
      <c r="F63" s="21"/>
      <c r="G63" s="21" t="s">
        <v>38</v>
      </c>
      <c r="H63" s="21">
        <v>1</v>
      </c>
      <c r="I63" s="21">
        <v>1</v>
      </c>
      <c r="K63" s="12"/>
    </row>
    <row r="64" spans="1:13" x14ac:dyDescent="0.3">
      <c r="A64" s="11" t="s">
        <v>34</v>
      </c>
      <c r="B64" t="s">
        <v>35</v>
      </c>
      <c r="C64" s="2">
        <v>45575</v>
      </c>
      <c r="D64" t="s">
        <v>20</v>
      </c>
      <c r="E64" s="21" t="s">
        <v>244</v>
      </c>
      <c r="F64" s="21"/>
      <c r="G64" s="21" t="s">
        <v>38</v>
      </c>
      <c r="H64" s="21">
        <v>7</v>
      </c>
      <c r="I64" s="21">
        <v>5</v>
      </c>
      <c r="K64" s="12"/>
    </row>
    <row r="65" spans="1:11" x14ac:dyDescent="0.3">
      <c r="A65" s="11" t="s">
        <v>34</v>
      </c>
      <c r="B65" t="s">
        <v>35</v>
      </c>
      <c r="C65" s="2">
        <v>45575</v>
      </c>
      <c r="D65" t="s">
        <v>20</v>
      </c>
      <c r="E65" s="21" t="s">
        <v>245</v>
      </c>
      <c r="F65" s="21"/>
      <c r="G65" s="21" t="s">
        <v>38</v>
      </c>
      <c r="H65" s="21">
        <v>1</v>
      </c>
      <c r="I65" s="21">
        <v>3</v>
      </c>
      <c r="K65" s="12"/>
    </row>
    <row r="66" spans="1:11" x14ac:dyDescent="0.3">
      <c r="A66" s="11" t="s">
        <v>34</v>
      </c>
      <c r="B66" t="s">
        <v>35</v>
      </c>
      <c r="C66" s="2">
        <v>45575</v>
      </c>
      <c r="D66" t="s">
        <v>20</v>
      </c>
      <c r="E66" s="21" t="s">
        <v>59</v>
      </c>
      <c r="F66" s="21"/>
      <c r="G66" s="21" t="s">
        <v>38</v>
      </c>
      <c r="H66" s="21">
        <v>4</v>
      </c>
      <c r="I66" s="21">
        <v>20</v>
      </c>
      <c r="K66" s="12"/>
    </row>
    <row r="67" spans="1:11" x14ac:dyDescent="0.3">
      <c r="A67" s="11" t="s">
        <v>34</v>
      </c>
      <c r="B67" t="s">
        <v>35</v>
      </c>
      <c r="C67" s="2">
        <v>45575</v>
      </c>
      <c r="D67" t="s">
        <v>20</v>
      </c>
      <c r="E67" s="21" t="s">
        <v>226</v>
      </c>
      <c r="F67" s="21"/>
      <c r="G67" s="21" t="s">
        <v>38</v>
      </c>
      <c r="H67" s="21">
        <v>1</v>
      </c>
      <c r="I67" s="21">
        <v>2</v>
      </c>
      <c r="K67" s="12"/>
    </row>
    <row r="68" spans="1:11" x14ac:dyDescent="0.3">
      <c r="A68" s="11" t="s">
        <v>34</v>
      </c>
      <c r="B68" t="s">
        <v>35</v>
      </c>
      <c r="C68" s="2">
        <v>45575</v>
      </c>
      <c r="D68" t="s">
        <v>20</v>
      </c>
      <c r="E68" s="21" t="s">
        <v>64</v>
      </c>
      <c r="F68" s="21"/>
      <c r="G68" s="21" t="s">
        <v>38</v>
      </c>
      <c r="H68" s="21">
        <v>3</v>
      </c>
      <c r="I68" s="21">
        <v>15</v>
      </c>
      <c r="K68" s="12"/>
    </row>
    <row r="69" spans="1:11" x14ac:dyDescent="0.3">
      <c r="A69" s="11" t="s">
        <v>34</v>
      </c>
      <c r="B69" t="s">
        <v>35</v>
      </c>
      <c r="C69" s="2">
        <v>45575</v>
      </c>
      <c r="D69" t="s">
        <v>20</v>
      </c>
      <c r="E69" s="21" t="s">
        <v>51</v>
      </c>
      <c r="F69" s="21"/>
      <c r="G69" s="21" t="s">
        <v>38</v>
      </c>
      <c r="H69" s="21">
        <v>1</v>
      </c>
      <c r="I69" s="21">
        <v>2</v>
      </c>
      <c r="K69" s="12"/>
    </row>
    <row r="70" spans="1:11" x14ac:dyDescent="0.3">
      <c r="A70" s="11" t="s">
        <v>34</v>
      </c>
      <c r="B70" t="s">
        <v>35</v>
      </c>
      <c r="C70" s="2">
        <v>45575</v>
      </c>
      <c r="D70" t="s">
        <v>20</v>
      </c>
      <c r="E70" s="21" t="s">
        <v>42</v>
      </c>
      <c r="F70" s="21"/>
      <c r="G70" s="21" t="s">
        <v>43</v>
      </c>
      <c r="H70" s="21">
        <v>2</v>
      </c>
      <c r="I70" s="21">
        <v>1</v>
      </c>
      <c r="K70" s="12"/>
    </row>
    <row r="71" spans="1:11" x14ac:dyDescent="0.3">
      <c r="A71" s="11" t="s">
        <v>34</v>
      </c>
      <c r="B71" t="s">
        <v>35</v>
      </c>
      <c r="C71" s="2">
        <v>45575</v>
      </c>
      <c r="D71" t="s">
        <v>20</v>
      </c>
      <c r="E71" s="21" t="s">
        <v>66</v>
      </c>
      <c r="F71" s="21"/>
      <c r="G71" s="21" t="s">
        <v>73</v>
      </c>
      <c r="H71" s="21">
        <v>3</v>
      </c>
      <c r="I71" s="21">
        <v>73</v>
      </c>
      <c r="K71" s="12"/>
    </row>
    <row r="72" spans="1:11" x14ac:dyDescent="0.3">
      <c r="A72" s="11" t="s">
        <v>34</v>
      </c>
      <c r="B72" t="s">
        <v>35</v>
      </c>
      <c r="C72" s="2">
        <v>45575</v>
      </c>
      <c r="D72" t="s">
        <v>20</v>
      </c>
      <c r="E72" s="21" t="s">
        <v>246</v>
      </c>
      <c r="F72" s="21"/>
      <c r="G72" s="21" t="s">
        <v>40</v>
      </c>
      <c r="H72" s="21">
        <v>1</v>
      </c>
      <c r="I72" s="21">
        <v>1</v>
      </c>
      <c r="K72" s="12"/>
    </row>
    <row r="73" spans="1:11" x14ac:dyDescent="0.3">
      <c r="A73" s="11" t="s">
        <v>34</v>
      </c>
      <c r="B73" t="s">
        <v>35</v>
      </c>
      <c r="C73" s="2">
        <v>45575</v>
      </c>
      <c r="D73" t="s">
        <v>20</v>
      </c>
      <c r="E73" s="21" t="s">
        <v>53</v>
      </c>
      <c r="F73" s="21"/>
      <c r="G73" s="21" t="s">
        <v>38</v>
      </c>
      <c r="H73" s="21">
        <v>1</v>
      </c>
      <c r="I73" s="21">
        <v>22</v>
      </c>
      <c r="K73" s="12"/>
    </row>
    <row r="74" spans="1:11" x14ac:dyDescent="0.3">
      <c r="A74" s="11" t="s">
        <v>34</v>
      </c>
      <c r="B74" t="s">
        <v>35</v>
      </c>
      <c r="C74" s="2">
        <v>45575</v>
      </c>
      <c r="D74" t="s">
        <v>20</v>
      </c>
      <c r="E74" s="21" t="s">
        <v>149</v>
      </c>
      <c r="F74" s="21"/>
      <c r="G74" s="21" t="s">
        <v>38</v>
      </c>
      <c r="H74" s="21">
        <v>2</v>
      </c>
      <c r="I74" s="21">
        <v>1</v>
      </c>
      <c r="K74" s="12"/>
    </row>
    <row r="75" spans="1:11" x14ac:dyDescent="0.3">
      <c r="A75" s="11" t="s">
        <v>34</v>
      </c>
      <c r="B75" t="s">
        <v>35</v>
      </c>
      <c r="C75" s="2">
        <v>45575</v>
      </c>
      <c r="D75" t="s">
        <v>20</v>
      </c>
      <c r="E75" s="21" t="s">
        <v>37</v>
      </c>
      <c r="F75" s="21"/>
      <c r="G75" s="21" t="s">
        <v>38</v>
      </c>
      <c r="H75" s="21">
        <v>28</v>
      </c>
      <c r="I75" s="21">
        <v>40</v>
      </c>
      <c r="K75" s="12"/>
    </row>
    <row r="76" spans="1:11" x14ac:dyDescent="0.3">
      <c r="A76" s="11" t="s">
        <v>34</v>
      </c>
      <c r="B76" t="s">
        <v>35</v>
      </c>
      <c r="C76" s="2">
        <v>45575</v>
      </c>
      <c r="D76" t="s">
        <v>20</v>
      </c>
      <c r="E76" s="21" t="s">
        <v>207</v>
      </c>
      <c r="F76" s="21"/>
      <c r="G76" s="21" t="s">
        <v>38</v>
      </c>
      <c r="H76" s="21">
        <v>3</v>
      </c>
      <c r="I76" s="21">
        <v>4</v>
      </c>
      <c r="K76" s="12"/>
    </row>
    <row r="77" spans="1:11" x14ac:dyDescent="0.3">
      <c r="A77" s="11" t="s">
        <v>34</v>
      </c>
      <c r="B77" t="s">
        <v>35</v>
      </c>
      <c r="C77" s="2">
        <v>45575</v>
      </c>
      <c r="D77" t="s">
        <v>20</v>
      </c>
      <c r="E77" s="21" t="s">
        <v>238</v>
      </c>
      <c r="F77" s="21" t="s">
        <v>275</v>
      </c>
      <c r="G77" s="21" t="s">
        <v>38</v>
      </c>
      <c r="H77" s="21">
        <v>1</v>
      </c>
      <c r="I77" s="21">
        <v>2000</v>
      </c>
      <c r="K77" s="12" t="s">
        <v>274</v>
      </c>
    </row>
    <row r="78" spans="1:11" x14ac:dyDescent="0.3">
      <c r="A78" s="11" t="s">
        <v>34</v>
      </c>
      <c r="B78" t="s">
        <v>35</v>
      </c>
      <c r="C78" s="2">
        <v>45575</v>
      </c>
      <c r="D78" t="s">
        <v>20</v>
      </c>
      <c r="E78" s="21" t="s">
        <v>45</v>
      </c>
      <c r="F78" s="21"/>
      <c r="G78" s="21" t="s">
        <v>40</v>
      </c>
      <c r="H78" s="21">
        <v>6</v>
      </c>
      <c r="I78" s="21">
        <v>3</v>
      </c>
      <c r="K78" s="12"/>
    </row>
    <row r="79" spans="1:11" x14ac:dyDescent="0.3">
      <c r="A79" s="13" t="s">
        <v>34</v>
      </c>
      <c r="B79" s="14" t="s">
        <v>35</v>
      </c>
      <c r="C79" s="15">
        <v>45575</v>
      </c>
      <c r="D79" s="14" t="s">
        <v>20</v>
      </c>
      <c r="E79" s="26" t="s">
        <v>70</v>
      </c>
      <c r="F79" s="26"/>
      <c r="G79" s="26" t="s">
        <v>40</v>
      </c>
      <c r="H79" s="26">
        <v>4</v>
      </c>
      <c r="I79" s="26">
        <v>191</v>
      </c>
      <c r="J79" s="14"/>
      <c r="K79" s="16"/>
    </row>
    <row r="80" spans="1:11" x14ac:dyDescent="0.3">
      <c r="A80" s="7" t="s">
        <v>34</v>
      </c>
      <c r="B80" s="8" t="s">
        <v>35</v>
      </c>
      <c r="C80" s="9">
        <v>45575</v>
      </c>
      <c r="D80" s="23" t="s">
        <v>21</v>
      </c>
      <c r="E80" s="23" t="s">
        <v>164</v>
      </c>
      <c r="F80" s="23" t="s">
        <v>165</v>
      </c>
      <c r="G80" s="23" t="s">
        <v>166</v>
      </c>
      <c r="H80" s="23">
        <v>10</v>
      </c>
      <c r="I80" s="23">
        <v>8</v>
      </c>
      <c r="J80" s="23">
        <v>500</v>
      </c>
      <c r="K80" s="10"/>
    </row>
    <row r="81" spans="1:11" x14ac:dyDescent="0.3">
      <c r="A81" s="11" t="s">
        <v>34</v>
      </c>
      <c r="B81" t="s">
        <v>35</v>
      </c>
      <c r="C81" s="2">
        <v>45575</v>
      </c>
      <c r="D81" s="22" t="s">
        <v>21</v>
      </c>
      <c r="E81" s="22" t="s">
        <v>167</v>
      </c>
      <c r="F81" s="22" t="s">
        <v>168</v>
      </c>
      <c r="G81" s="22" t="s">
        <v>166</v>
      </c>
      <c r="H81" s="22">
        <v>1</v>
      </c>
      <c r="I81" s="22">
        <v>0</v>
      </c>
      <c r="J81" s="22">
        <v>100</v>
      </c>
      <c r="K81" s="12"/>
    </row>
    <row r="82" spans="1:11" x14ac:dyDescent="0.3">
      <c r="A82" s="11" t="s">
        <v>34</v>
      </c>
      <c r="B82" t="s">
        <v>35</v>
      </c>
      <c r="C82" s="2">
        <v>45575</v>
      </c>
      <c r="D82" s="22" t="s">
        <v>21</v>
      </c>
      <c r="E82" s="22" t="s">
        <v>169</v>
      </c>
      <c r="F82" s="22" t="s">
        <v>170</v>
      </c>
      <c r="G82" s="22" t="s">
        <v>171</v>
      </c>
      <c r="H82" s="22">
        <v>1</v>
      </c>
      <c r="I82" s="22">
        <v>0</v>
      </c>
      <c r="J82" s="22">
        <v>20</v>
      </c>
      <c r="K82" s="12"/>
    </row>
    <row r="83" spans="1:11" x14ac:dyDescent="0.3">
      <c r="A83" s="11" t="s">
        <v>34</v>
      </c>
      <c r="B83" t="s">
        <v>35</v>
      </c>
      <c r="C83" s="2">
        <v>45575</v>
      </c>
      <c r="D83" s="22" t="s">
        <v>21</v>
      </c>
      <c r="E83" s="22" t="s">
        <v>172</v>
      </c>
      <c r="F83" s="22"/>
      <c r="G83" s="22"/>
      <c r="H83" s="22">
        <v>1</v>
      </c>
      <c r="I83" s="22">
        <v>0</v>
      </c>
      <c r="J83" s="22">
        <v>10</v>
      </c>
      <c r="K83" s="12"/>
    </row>
    <row r="84" spans="1:11" x14ac:dyDescent="0.3">
      <c r="A84" s="11" t="s">
        <v>34</v>
      </c>
      <c r="B84" t="s">
        <v>35</v>
      </c>
      <c r="C84" s="2">
        <v>45575</v>
      </c>
      <c r="D84" s="22" t="s">
        <v>21</v>
      </c>
      <c r="E84" s="22" t="s">
        <v>173</v>
      </c>
      <c r="F84" s="22" t="s">
        <v>174</v>
      </c>
      <c r="G84" s="22"/>
      <c r="H84" s="22">
        <v>1</v>
      </c>
      <c r="I84" s="22">
        <v>9</v>
      </c>
      <c r="J84" s="22">
        <v>50</v>
      </c>
      <c r="K84" s="12"/>
    </row>
    <row r="85" spans="1:11" x14ac:dyDescent="0.3">
      <c r="A85" s="11" t="s">
        <v>34</v>
      </c>
      <c r="B85" t="s">
        <v>35</v>
      </c>
      <c r="C85" s="2">
        <v>45575</v>
      </c>
      <c r="D85" s="22" t="s">
        <v>21</v>
      </c>
      <c r="E85" s="22" t="s">
        <v>175</v>
      </c>
      <c r="F85" s="22" t="s">
        <v>176</v>
      </c>
      <c r="G85" s="22"/>
      <c r="H85" s="22">
        <v>3</v>
      </c>
      <c r="I85" s="22">
        <v>3</v>
      </c>
      <c r="J85" s="22">
        <v>50</v>
      </c>
      <c r="K85" s="12"/>
    </row>
    <row r="86" spans="1:11" x14ac:dyDescent="0.3">
      <c r="A86" s="11" t="s">
        <v>34</v>
      </c>
      <c r="B86" t="s">
        <v>35</v>
      </c>
      <c r="C86" s="2">
        <v>45575</v>
      </c>
      <c r="D86" s="22" t="s">
        <v>21</v>
      </c>
      <c r="E86" s="22" t="s">
        <v>177</v>
      </c>
      <c r="F86" s="22" t="s">
        <v>178</v>
      </c>
      <c r="G86" s="22"/>
      <c r="H86" s="22">
        <v>3</v>
      </c>
      <c r="I86" s="22">
        <v>0</v>
      </c>
      <c r="J86" s="22"/>
      <c r="K86" s="12"/>
    </row>
    <row r="87" spans="1:11" x14ac:dyDescent="0.3">
      <c r="A87" s="11" t="s">
        <v>34</v>
      </c>
      <c r="B87" t="s">
        <v>35</v>
      </c>
      <c r="C87" s="2">
        <v>45575</v>
      </c>
      <c r="D87" s="22" t="s">
        <v>21</v>
      </c>
      <c r="E87" s="22" t="s">
        <v>179</v>
      </c>
      <c r="F87" s="22" t="s">
        <v>180</v>
      </c>
      <c r="G87" s="22"/>
      <c r="H87" s="22">
        <v>32</v>
      </c>
      <c r="I87" s="22">
        <v>8</v>
      </c>
      <c r="J87" s="22">
        <v>500</v>
      </c>
      <c r="K87" s="12"/>
    </row>
    <row r="88" spans="1:11" x14ac:dyDescent="0.3">
      <c r="A88" s="11" t="s">
        <v>34</v>
      </c>
      <c r="B88" t="s">
        <v>35</v>
      </c>
      <c r="C88" s="2">
        <v>45575</v>
      </c>
      <c r="D88" s="22" t="s">
        <v>21</v>
      </c>
      <c r="E88" s="22" t="s">
        <v>181</v>
      </c>
      <c r="F88" s="22" t="s">
        <v>182</v>
      </c>
      <c r="G88" s="22"/>
      <c r="H88" s="22">
        <v>9</v>
      </c>
      <c r="I88" s="22">
        <v>73</v>
      </c>
      <c r="J88" s="22">
        <v>300</v>
      </c>
      <c r="K88" s="12"/>
    </row>
    <row r="89" spans="1:11" x14ac:dyDescent="0.3">
      <c r="A89" s="11" t="s">
        <v>34</v>
      </c>
      <c r="B89" t="s">
        <v>35</v>
      </c>
      <c r="C89" s="2">
        <v>45575</v>
      </c>
      <c r="D89" s="22" t="s">
        <v>21</v>
      </c>
      <c r="E89" s="22" t="s">
        <v>183</v>
      </c>
      <c r="F89" s="22"/>
      <c r="G89" s="22"/>
      <c r="H89" s="22">
        <v>3</v>
      </c>
      <c r="I89" s="22">
        <v>0</v>
      </c>
      <c r="J89" s="22"/>
      <c r="K89" s="12"/>
    </row>
    <row r="90" spans="1:11" x14ac:dyDescent="0.3">
      <c r="A90" s="11" t="s">
        <v>34</v>
      </c>
      <c r="B90" t="s">
        <v>35</v>
      </c>
      <c r="C90" s="2">
        <v>45575</v>
      </c>
      <c r="D90" s="22" t="s">
        <v>21</v>
      </c>
      <c r="E90" s="22" t="s">
        <v>184</v>
      </c>
      <c r="F90" s="22"/>
      <c r="G90" s="22"/>
      <c r="H90" s="22">
        <v>5</v>
      </c>
      <c r="I90" s="22">
        <v>0</v>
      </c>
      <c r="J90" s="22">
        <v>5</v>
      </c>
      <c r="K90" s="12"/>
    </row>
    <row r="91" spans="1:11" x14ac:dyDescent="0.3">
      <c r="A91" s="11" t="s">
        <v>34</v>
      </c>
      <c r="B91" t="s">
        <v>35</v>
      </c>
      <c r="C91" s="2">
        <v>45575</v>
      </c>
      <c r="D91" s="22" t="s">
        <v>21</v>
      </c>
      <c r="E91" s="22" t="s">
        <v>185</v>
      </c>
      <c r="F91" s="22"/>
      <c r="G91" s="22"/>
      <c r="H91" s="22">
        <v>2</v>
      </c>
      <c r="I91" s="22">
        <v>0</v>
      </c>
      <c r="J91" s="22"/>
      <c r="K91" s="12"/>
    </row>
    <row r="92" spans="1:11" x14ac:dyDescent="0.3">
      <c r="A92" s="11" t="s">
        <v>34</v>
      </c>
      <c r="B92" t="s">
        <v>35</v>
      </c>
      <c r="C92" s="2">
        <v>45575</v>
      </c>
      <c r="D92" s="22" t="s">
        <v>21</v>
      </c>
      <c r="E92" s="22" t="s">
        <v>186</v>
      </c>
      <c r="F92" s="22"/>
      <c r="G92" s="22"/>
      <c r="H92" s="22">
        <v>1</v>
      </c>
      <c r="I92" s="22">
        <v>0</v>
      </c>
      <c r="J92" s="22"/>
      <c r="K92" s="12"/>
    </row>
    <row r="93" spans="1:11" x14ac:dyDescent="0.3">
      <c r="A93" s="11" t="s">
        <v>34</v>
      </c>
      <c r="B93" t="s">
        <v>35</v>
      </c>
      <c r="C93" s="2">
        <v>45575</v>
      </c>
      <c r="D93" s="22" t="s">
        <v>21</v>
      </c>
      <c r="E93" s="22" t="s">
        <v>187</v>
      </c>
      <c r="F93" s="22"/>
      <c r="G93" s="22"/>
      <c r="H93" s="22">
        <v>1</v>
      </c>
      <c r="I93" s="22">
        <v>0</v>
      </c>
      <c r="J93" s="22"/>
      <c r="K93" s="12"/>
    </row>
    <row r="94" spans="1:11" x14ac:dyDescent="0.3">
      <c r="A94" s="11" t="s">
        <v>34</v>
      </c>
      <c r="B94" t="s">
        <v>35</v>
      </c>
      <c r="C94" s="2">
        <v>45575</v>
      </c>
      <c r="D94" s="22" t="s">
        <v>21</v>
      </c>
      <c r="E94" s="22" t="s">
        <v>188</v>
      </c>
      <c r="F94" s="22" t="s">
        <v>72</v>
      </c>
      <c r="G94" s="22"/>
      <c r="H94" s="22">
        <v>6</v>
      </c>
      <c r="I94" s="22">
        <v>0</v>
      </c>
      <c r="J94" s="22">
        <v>200</v>
      </c>
      <c r="K94" s="12"/>
    </row>
    <row r="95" spans="1:11" x14ac:dyDescent="0.3">
      <c r="A95" s="11" t="s">
        <v>34</v>
      </c>
      <c r="B95" t="s">
        <v>35</v>
      </c>
      <c r="C95" s="2">
        <v>45575</v>
      </c>
      <c r="D95" s="22" t="s">
        <v>21</v>
      </c>
      <c r="E95" s="22" t="s">
        <v>189</v>
      </c>
      <c r="F95" s="22"/>
      <c r="G95" s="22"/>
      <c r="H95" s="22">
        <v>1</v>
      </c>
      <c r="I95" s="22">
        <v>9</v>
      </c>
      <c r="J95" s="22"/>
      <c r="K95" s="12"/>
    </row>
    <row r="96" spans="1:11" x14ac:dyDescent="0.3">
      <c r="A96" s="11" t="s">
        <v>34</v>
      </c>
      <c r="B96" t="s">
        <v>35</v>
      </c>
      <c r="C96" s="2">
        <v>45575</v>
      </c>
      <c r="D96" s="22" t="s">
        <v>21</v>
      </c>
      <c r="E96" s="22" t="s">
        <v>190</v>
      </c>
      <c r="F96" s="22"/>
      <c r="G96" s="22"/>
      <c r="H96" s="22">
        <v>3</v>
      </c>
      <c r="I96" s="22">
        <v>0</v>
      </c>
      <c r="J96" s="22"/>
      <c r="K96" s="12"/>
    </row>
    <row r="97" spans="1:11" x14ac:dyDescent="0.3">
      <c r="A97" s="11" t="s">
        <v>34</v>
      </c>
      <c r="B97" t="s">
        <v>35</v>
      </c>
      <c r="C97" s="2">
        <v>45575</v>
      </c>
      <c r="D97" s="22" t="s">
        <v>21</v>
      </c>
      <c r="E97" s="22" t="s">
        <v>191</v>
      </c>
      <c r="F97" s="22"/>
      <c r="G97" s="22"/>
      <c r="H97" s="22">
        <v>1</v>
      </c>
      <c r="I97" s="22">
        <v>0</v>
      </c>
      <c r="J97" s="22"/>
      <c r="K97" s="12"/>
    </row>
    <row r="98" spans="1:11" x14ac:dyDescent="0.3">
      <c r="A98" s="11" t="s">
        <v>34</v>
      </c>
      <c r="B98" t="s">
        <v>35</v>
      </c>
      <c r="C98" s="2">
        <v>45575</v>
      </c>
      <c r="D98" s="22" t="s">
        <v>21</v>
      </c>
      <c r="E98" s="22" t="s">
        <v>192</v>
      </c>
      <c r="F98" s="22"/>
      <c r="G98" s="22"/>
      <c r="H98" s="22">
        <v>8</v>
      </c>
      <c r="I98" s="22">
        <v>0</v>
      </c>
      <c r="J98" s="22"/>
      <c r="K98" s="12"/>
    </row>
    <row r="99" spans="1:11" x14ac:dyDescent="0.3">
      <c r="A99" s="11" t="s">
        <v>34</v>
      </c>
      <c r="B99" t="s">
        <v>35</v>
      </c>
      <c r="C99" s="2">
        <v>45575</v>
      </c>
      <c r="D99" s="22" t="s">
        <v>21</v>
      </c>
      <c r="E99" s="22" t="s">
        <v>193</v>
      </c>
      <c r="F99" s="22" t="s">
        <v>194</v>
      </c>
      <c r="G99" s="22"/>
      <c r="H99" s="22">
        <v>1</v>
      </c>
      <c r="I99" s="22">
        <v>0</v>
      </c>
      <c r="J99" s="22"/>
      <c r="K99" s="12"/>
    </row>
    <row r="100" spans="1:11" x14ac:dyDescent="0.3">
      <c r="A100" s="13" t="s">
        <v>34</v>
      </c>
      <c r="B100" s="14" t="s">
        <v>35</v>
      </c>
      <c r="C100" s="15">
        <v>45575</v>
      </c>
      <c r="D100" s="24" t="s">
        <v>21</v>
      </c>
      <c r="E100" s="24" t="s">
        <v>186</v>
      </c>
      <c r="F100" s="24"/>
      <c r="G100" s="24"/>
      <c r="H100" s="24">
        <v>1</v>
      </c>
      <c r="I100" s="24">
        <v>0</v>
      </c>
      <c r="J100" s="24"/>
      <c r="K100" s="16"/>
    </row>
  </sheetData>
  <phoneticPr fontId="2"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BC5DCD-C367-4EA7-815A-A5915192E370}">
  <dimension ref="A1:AC47"/>
  <sheetViews>
    <sheetView tabSelected="1" workbookViewId="0">
      <selection activeCell="G3" sqref="G3"/>
    </sheetView>
  </sheetViews>
  <sheetFormatPr defaultRowHeight="14.4" x14ac:dyDescent="0.3"/>
  <cols>
    <col min="6" max="6" width="13.21875" bestFit="1" customWidth="1"/>
    <col min="7" max="7" width="10.44140625" bestFit="1" customWidth="1"/>
  </cols>
  <sheetData>
    <row r="1" spans="1:16" x14ac:dyDescent="0.3">
      <c r="A1" s="1" t="s">
        <v>0</v>
      </c>
      <c r="B1" s="1" t="s">
        <v>1</v>
      </c>
      <c r="C1" s="1" t="s">
        <v>2</v>
      </c>
      <c r="F1" s="1" t="s">
        <v>3</v>
      </c>
      <c r="G1" t="s">
        <v>272</v>
      </c>
    </row>
    <row r="2" spans="1:16" x14ac:dyDescent="0.3">
      <c r="A2" s="1">
        <v>1</v>
      </c>
      <c r="B2" s="1">
        <v>8</v>
      </c>
      <c r="C2" s="1">
        <f>B2*4</f>
        <v>32</v>
      </c>
      <c r="F2" s="1" t="s">
        <v>4</v>
      </c>
      <c r="G2" t="s">
        <v>278</v>
      </c>
    </row>
    <row r="3" spans="1:16" x14ac:dyDescent="0.3">
      <c r="A3" s="1">
        <v>2</v>
      </c>
      <c r="B3" s="1">
        <v>9.6999999999999993</v>
      </c>
      <c r="C3" s="1">
        <f t="shared" ref="C3:C6" si="0">B3*4</f>
        <v>38.799999999999997</v>
      </c>
      <c r="D3" t="s">
        <v>270</v>
      </c>
      <c r="F3" s="1" t="s">
        <v>5</v>
      </c>
      <c r="G3" s="2">
        <v>45575</v>
      </c>
    </row>
    <row r="4" spans="1:16" x14ac:dyDescent="0.3">
      <c r="A4" s="1">
        <v>3</v>
      </c>
      <c r="B4" s="1">
        <v>10</v>
      </c>
      <c r="C4" s="1">
        <f t="shared" si="0"/>
        <v>40</v>
      </c>
      <c r="F4" s="1" t="s">
        <v>6</v>
      </c>
      <c r="G4" s="2" t="s">
        <v>262</v>
      </c>
    </row>
    <row r="5" spans="1:16" x14ac:dyDescent="0.3">
      <c r="A5" s="1">
        <v>4</v>
      </c>
      <c r="B5" s="1">
        <v>10</v>
      </c>
      <c r="C5" s="1">
        <f t="shared" si="0"/>
        <v>40</v>
      </c>
      <c r="F5" s="1" t="s">
        <v>7</v>
      </c>
      <c r="G5" s="2">
        <v>45568</v>
      </c>
    </row>
    <row r="6" spans="1:16" x14ac:dyDescent="0.3">
      <c r="A6" s="1">
        <v>5</v>
      </c>
      <c r="B6" s="1">
        <v>10</v>
      </c>
      <c r="C6" s="1">
        <f t="shared" si="0"/>
        <v>40</v>
      </c>
      <c r="F6" s="1" t="s">
        <v>8</v>
      </c>
      <c r="G6" t="s">
        <v>76</v>
      </c>
      <c r="H6" t="s">
        <v>263</v>
      </c>
      <c r="I6" t="s">
        <v>271</v>
      </c>
      <c r="J6" t="s">
        <v>264</v>
      </c>
      <c r="K6" t="s">
        <v>265</v>
      </c>
    </row>
    <row r="8" spans="1:16" x14ac:dyDescent="0.3">
      <c r="B8" t="s">
        <v>9</v>
      </c>
      <c r="C8">
        <f>SUM(C2:C6)</f>
        <v>190.8</v>
      </c>
    </row>
    <row r="10" spans="1:16" x14ac:dyDescent="0.3">
      <c r="A10" t="s">
        <v>10</v>
      </c>
      <c r="B10" t="s">
        <v>11</v>
      </c>
      <c r="C10" t="s">
        <v>12</v>
      </c>
      <c r="H10" t="s">
        <v>13</v>
      </c>
      <c r="M10" t="s">
        <v>14</v>
      </c>
    </row>
    <row r="12" spans="1:16" x14ac:dyDescent="0.3">
      <c r="C12" s="3"/>
      <c r="D12" s="3"/>
      <c r="E12" s="3"/>
      <c r="H12" s="3"/>
      <c r="I12" s="3"/>
      <c r="J12" s="3"/>
      <c r="M12" s="3"/>
      <c r="N12" s="3"/>
      <c r="O12" s="3"/>
      <c r="P12" s="3"/>
    </row>
    <row r="13" spans="1:16" x14ac:dyDescent="0.3">
      <c r="B13" s="3"/>
      <c r="C13" s="3"/>
      <c r="D13" s="3"/>
      <c r="E13" s="3"/>
      <c r="G13" s="3"/>
      <c r="H13" s="3"/>
      <c r="I13" s="3"/>
      <c r="J13" s="3"/>
      <c r="M13" s="3"/>
      <c r="N13" s="3"/>
      <c r="O13" s="3"/>
      <c r="P13" s="3"/>
    </row>
    <row r="14" spans="1:16" x14ac:dyDescent="0.3">
      <c r="B14" s="3"/>
      <c r="C14" s="3"/>
      <c r="D14" s="3"/>
      <c r="E14" s="3"/>
      <c r="G14" s="3"/>
      <c r="H14" s="3"/>
      <c r="I14" s="3"/>
      <c r="J14" s="3"/>
      <c r="M14" s="3"/>
      <c r="N14" s="3"/>
      <c r="O14" s="3"/>
      <c r="P14" s="3"/>
    </row>
    <row r="15" spans="1:16" x14ac:dyDescent="0.3">
      <c r="B15" s="3"/>
      <c r="C15" s="3"/>
      <c r="D15" s="3"/>
      <c r="E15" s="3"/>
      <c r="G15" s="3"/>
      <c r="H15" s="3"/>
      <c r="I15" s="3"/>
      <c r="J15" s="3"/>
      <c r="M15" s="3"/>
      <c r="N15" s="3"/>
      <c r="O15" s="3"/>
      <c r="P15" s="3"/>
    </row>
    <row r="16" spans="1:16" x14ac:dyDescent="0.3">
      <c r="B16" s="3"/>
      <c r="C16" s="3"/>
      <c r="D16" s="3"/>
      <c r="E16" s="3"/>
      <c r="G16" s="3"/>
      <c r="H16" s="3"/>
      <c r="I16" s="3"/>
      <c r="J16" s="3"/>
      <c r="M16" s="3"/>
      <c r="N16" s="3"/>
      <c r="O16" s="3"/>
      <c r="P16" s="3"/>
    </row>
    <row r="17" spans="1:16" x14ac:dyDescent="0.3">
      <c r="B17" s="3"/>
      <c r="C17" s="3"/>
      <c r="D17" s="3"/>
      <c r="E17" s="3"/>
      <c r="G17" s="3"/>
      <c r="H17" s="3"/>
      <c r="I17" s="3"/>
      <c r="J17" s="3"/>
      <c r="M17" s="3"/>
      <c r="N17" s="3"/>
      <c r="O17" s="3"/>
      <c r="P17" s="3"/>
    </row>
    <row r="18" spans="1:16" x14ac:dyDescent="0.3">
      <c r="B18" s="3"/>
      <c r="C18" s="3"/>
      <c r="D18" s="3"/>
      <c r="E18" s="3"/>
      <c r="G18" s="3"/>
      <c r="H18" s="3"/>
      <c r="I18" s="3"/>
      <c r="J18" s="3"/>
      <c r="M18" s="3"/>
      <c r="N18" s="3"/>
      <c r="O18" s="3"/>
      <c r="P18" s="3"/>
    </row>
    <row r="21" spans="1:16" x14ac:dyDescent="0.3">
      <c r="A21" t="s">
        <v>15</v>
      </c>
    </row>
    <row r="22" spans="1:16" x14ac:dyDescent="0.3">
      <c r="A22" t="s">
        <v>16</v>
      </c>
    </row>
    <row r="23" spans="1:16" x14ac:dyDescent="0.3">
      <c r="A23" t="s">
        <v>17</v>
      </c>
      <c r="D23" t="s">
        <v>18</v>
      </c>
      <c r="G23" t="s">
        <v>19</v>
      </c>
      <c r="J23" t="s">
        <v>20</v>
      </c>
      <c r="M23" t="s">
        <v>21</v>
      </c>
      <c r="O23" t="s">
        <v>273</v>
      </c>
    </row>
    <row r="24" spans="1:16" x14ac:dyDescent="0.3">
      <c r="B24" s="3"/>
      <c r="C24" s="3"/>
      <c r="E24" s="3"/>
      <c r="F24" s="3"/>
      <c r="G24" s="3"/>
      <c r="H24" s="3"/>
      <c r="I24" s="3"/>
      <c r="J24" s="3"/>
      <c r="K24" s="3"/>
      <c r="L24" s="3"/>
      <c r="M24" s="3"/>
      <c r="N24" s="3"/>
      <c r="O24" s="3"/>
    </row>
    <row r="25" spans="1:16" x14ac:dyDescent="0.3">
      <c r="A25" s="3"/>
      <c r="B25" s="3"/>
      <c r="C25" s="3"/>
      <c r="D25" s="3"/>
      <c r="E25" s="3"/>
      <c r="F25" s="3"/>
      <c r="H25" s="3"/>
      <c r="I25" s="3"/>
      <c r="K25" s="3"/>
      <c r="L25" s="3"/>
      <c r="M25" s="3"/>
      <c r="N25" s="3"/>
    </row>
    <row r="26" spans="1:16" x14ac:dyDescent="0.3">
      <c r="A26" s="3"/>
      <c r="B26" s="3"/>
      <c r="C26" s="3"/>
      <c r="D26" s="3"/>
      <c r="E26" s="3"/>
      <c r="F26" s="3"/>
      <c r="G26" s="3"/>
      <c r="H26" s="3"/>
      <c r="I26" s="3"/>
      <c r="J26" s="3"/>
      <c r="K26" s="3"/>
      <c r="L26" s="3"/>
      <c r="M26" s="3"/>
      <c r="N26" s="3"/>
      <c r="O26" s="3"/>
    </row>
    <row r="27" spans="1:16" x14ac:dyDescent="0.3">
      <c r="A27" s="3"/>
      <c r="B27" s="3"/>
      <c r="C27" s="3"/>
      <c r="D27" s="3"/>
      <c r="E27" s="3"/>
      <c r="F27" s="3"/>
      <c r="G27" s="3"/>
      <c r="H27" s="3"/>
      <c r="I27" s="3"/>
      <c r="J27" s="3"/>
      <c r="K27" s="3"/>
      <c r="L27" s="3"/>
      <c r="M27" s="3"/>
      <c r="N27" s="3"/>
      <c r="O27" s="3"/>
    </row>
    <row r="28" spans="1:16" x14ac:dyDescent="0.3">
      <c r="A28" s="3"/>
      <c r="B28" s="3"/>
      <c r="C28" s="3"/>
      <c r="D28" s="3"/>
      <c r="E28" s="3"/>
      <c r="F28" s="3"/>
      <c r="G28" s="3"/>
      <c r="H28" s="3"/>
      <c r="I28" s="3"/>
      <c r="J28" s="3"/>
      <c r="K28" s="3"/>
      <c r="L28" s="3"/>
      <c r="M28" s="3"/>
      <c r="N28" s="3"/>
      <c r="O28" s="3"/>
    </row>
    <row r="29" spans="1:16" x14ac:dyDescent="0.3">
      <c r="A29" s="3"/>
      <c r="B29" s="3"/>
      <c r="C29" s="3"/>
      <c r="D29" s="3"/>
      <c r="E29" s="3"/>
      <c r="F29" s="3"/>
      <c r="G29" s="3"/>
      <c r="H29" s="3"/>
      <c r="I29" s="3"/>
      <c r="J29" s="3"/>
      <c r="K29" s="3"/>
      <c r="L29" s="3"/>
      <c r="M29" s="3"/>
      <c r="N29" s="3"/>
      <c r="O29" s="3"/>
    </row>
    <row r="30" spans="1:16" x14ac:dyDescent="0.3">
      <c r="A30" s="3"/>
      <c r="B30" s="3"/>
      <c r="C30" s="3"/>
      <c r="D30" s="3"/>
      <c r="E30" s="3"/>
      <c r="F30" s="3"/>
      <c r="G30" s="3"/>
      <c r="H30" s="3"/>
      <c r="I30" s="3"/>
      <c r="J30" s="3"/>
      <c r="K30" s="3"/>
      <c r="L30" s="3"/>
      <c r="M30" s="3"/>
      <c r="N30" s="3"/>
      <c r="O30" s="3"/>
    </row>
    <row r="31" spans="1:16" x14ac:dyDescent="0.3">
      <c r="A31" s="3"/>
      <c r="B31" s="3"/>
      <c r="C31" s="3"/>
      <c r="D31" s="3"/>
      <c r="E31" s="3"/>
      <c r="F31" s="3"/>
      <c r="G31" s="3"/>
      <c r="H31" s="3"/>
      <c r="I31" s="3"/>
      <c r="J31" s="3"/>
      <c r="K31" s="3"/>
      <c r="L31" s="3"/>
      <c r="M31" s="3"/>
      <c r="N31" s="3"/>
      <c r="O31" s="3"/>
    </row>
    <row r="32" spans="1:16" x14ac:dyDescent="0.3">
      <c r="A32" s="3"/>
      <c r="B32" s="3"/>
      <c r="C32" s="3"/>
      <c r="D32" s="3"/>
      <c r="E32" s="3"/>
      <c r="F32" s="3"/>
      <c r="G32" s="3"/>
      <c r="H32" s="3"/>
      <c r="I32" s="3"/>
      <c r="J32" s="3"/>
      <c r="K32" s="3"/>
      <c r="L32" s="3"/>
      <c r="M32" s="3"/>
      <c r="N32" s="3"/>
      <c r="O32" s="3"/>
    </row>
    <row r="33" spans="1:29" x14ac:dyDescent="0.3">
      <c r="A33" s="3"/>
      <c r="B33" s="3"/>
      <c r="C33" s="3"/>
      <c r="D33" s="3"/>
      <c r="E33" s="3"/>
      <c r="F33" s="3"/>
      <c r="G33" s="3"/>
      <c r="H33" s="3"/>
      <c r="I33" s="3"/>
      <c r="J33" s="3"/>
      <c r="K33" s="3"/>
      <c r="L33" s="3"/>
      <c r="M33" s="3"/>
      <c r="N33" s="3"/>
      <c r="O33" s="3"/>
    </row>
    <row r="34" spans="1:29" x14ac:dyDescent="0.3">
      <c r="T34" s="3"/>
      <c r="U34" s="3"/>
      <c r="V34" s="3"/>
      <c r="AA34" s="3"/>
      <c r="AB34" s="3"/>
      <c r="AC34" s="3"/>
    </row>
    <row r="35" spans="1:29" x14ac:dyDescent="0.3">
      <c r="A35" t="s">
        <v>22</v>
      </c>
      <c r="G35" s="3"/>
      <c r="H35" s="3"/>
      <c r="I35" s="3"/>
      <c r="T35" s="3"/>
      <c r="U35" s="3"/>
      <c r="V35" s="3"/>
      <c r="AA35" s="3"/>
      <c r="AB35" s="3"/>
      <c r="AC35" s="3"/>
    </row>
    <row r="36" spans="1:29" x14ac:dyDescent="0.3">
      <c r="G36" s="3"/>
      <c r="H36" s="3"/>
      <c r="I36" s="3"/>
      <c r="T36" s="3"/>
      <c r="U36" s="3"/>
      <c r="V36" s="3"/>
      <c r="AA36" s="3"/>
      <c r="AB36" s="3"/>
      <c r="AC36" s="3"/>
    </row>
    <row r="37" spans="1:29" x14ac:dyDescent="0.3">
      <c r="A37" t="s">
        <v>17</v>
      </c>
      <c r="D37" t="s">
        <v>18</v>
      </c>
      <c r="G37" t="s">
        <v>19</v>
      </c>
      <c r="J37" t="s">
        <v>20</v>
      </c>
      <c r="M37" t="s">
        <v>21</v>
      </c>
      <c r="T37" s="3"/>
      <c r="U37" s="3"/>
      <c r="V37" s="3"/>
      <c r="AA37" s="3"/>
      <c r="AB37" s="3"/>
      <c r="AC37" s="3"/>
    </row>
    <row r="38" spans="1:29" x14ac:dyDescent="0.3">
      <c r="A38" s="3" t="s">
        <v>259</v>
      </c>
      <c r="B38" s="3"/>
      <c r="C38" s="3"/>
      <c r="E38" s="3"/>
      <c r="F38" s="3"/>
      <c r="G38" s="3"/>
      <c r="H38" s="3"/>
      <c r="I38" s="3"/>
      <c r="K38" s="3"/>
      <c r="L38" s="3"/>
      <c r="N38" s="3"/>
      <c r="O38" s="3"/>
      <c r="T38" s="3"/>
      <c r="U38" s="3"/>
      <c r="V38" s="3"/>
      <c r="AA38" s="3"/>
      <c r="AB38" s="3"/>
      <c r="AC38" s="3"/>
    </row>
    <row r="39" spans="1:29" x14ac:dyDescent="0.3">
      <c r="B39" s="3"/>
      <c r="C39" s="3"/>
      <c r="D39" s="3"/>
      <c r="E39" s="3"/>
      <c r="F39" s="3"/>
      <c r="G39" s="3"/>
      <c r="H39" s="3"/>
      <c r="I39" s="3"/>
      <c r="K39" s="3"/>
      <c r="L39" s="3"/>
      <c r="M39" s="3"/>
      <c r="N39" s="3"/>
      <c r="O39" s="3"/>
      <c r="T39" s="3"/>
      <c r="U39" s="3"/>
      <c r="V39" s="3"/>
      <c r="AA39" s="3"/>
      <c r="AB39" s="3"/>
      <c r="AC39" s="3"/>
    </row>
    <row r="40" spans="1:29" x14ac:dyDescent="0.3">
      <c r="A40" s="3"/>
      <c r="B40" s="3"/>
      <c r="C40" s="3"/>
      <c r="D40" s="3"/>
      <c r="E40" s="3"/>
      <c r="F40" s="3"/>
      <c r="G40" s="3"/>
      <c r="H40" s="3"/>
      <c r="I40" s="3"/>
      <c r="J40" s="3"/>
      <c r="K40" s="3"/>
      <c r="L40" s="3"/>
      <c r="M40" s="3"/>
      <c r="N40" s="3"/>
      <c r="O40" s="3"/>
      <c r="T40" s="3"/>
      <c r="U40" s="3"/>
      <c r="V40" s="3"/>
      <c r="AA40" s="3"/>
      <c r="AB40" s="3"/>
      <c r="AC40" s="3"/>
    </row>
    <row r="41" spans="1:29" x14ac:dyDescent="0.3">
      <c r="A41" s="3"/>
      <c r="B41" s="3"/>
      <c r="C41" s="3"/>
      <c r="D41" s="3"/>
      <c r="E41" s="3"/>
      <c r="F41" s="3"/>
      <c r="G41" s="3"/>
      <c r="H41" s="3"/>
      <c r="I41" s="3"/>
      <c r="J41" s="3"/>
      <c r="K41" s="3"/>
      <c r="L41" s="3"/>
      <c r="M41" s="3"/>
      <c r="N41" s="3"/>
      <c r="O41" s="3"/>
      <c r="T41" s="3"/>
      <c r="U41" s="3"/>
      <c r="V41" s="3"/>
      <c r="AA41" s="3"/>
      <c r="AB41" s="3"/>
      <c r="AC41" s="3"/>
    </row>
    <row r="42" spans="1:29" x14ac:dyDescent="0.3">
      <c r="A42" s="3"/>
      <c r="B42" s="3"/>
      <c r="C42" s="3"/>
      <c r="D42" s="3"/>
      <c r="E42" s="3"/>
      <c r="F42" s="3"/>
      <c r="G42" s="3"/>
      <c r="H42" s="3"/>
      <c r="I42" s="3"/>
      <c r="J42" s="3"/>
      <c r="K42" s="3"/>
      <c r="L42" s="3"/>
      <c r="M42" s="3"/>
      <c r="N42" s="3"/>
      <c r="O42" s="3"/>
      <c r="T42" s="3"/>
      <c r="U42" s="3"/>
      <c r="V42" s="3"/>
      <c r="AA42" s="3"/>
      <c r="AB42" s="3"/>
      <c r="AC42" s="3"/>
    </row>
    <row r="43" spans="1:29" x14ac:dyDescent="0.3">
      <c r="A43" s="3"/>
      <c r="B43" s="3"/>
      <c r="C43" s="3"/>
      <c r="D43" s="3"/>
      <c r="E43" s="3"/>
      <c r="F43" s="3"/>
      <c r="G43" s="3"/>
      <c r="H43" s="3"/>
      <c r="I43" s="3"/>
      <c r="J43" s="3"/>
      <c r="K43" s="3"/>
      <c r="L43" s="3"/>
      <c r="M43" s="3"/>
      <c r="N43" s="3"/>
      <c r="O43" s="3"/>
      <c r="T43" s="3"/>
      <c r="U43" s="3"/>
      <c r="V43" s="3"/>
      <c r="AA43" s="3"/>
      <c r="AB43" s="3"/>
      <c r="AC43" s="3"/>
    </row>
    <row r="44" spans="1:29" x14ac:dyDescent="0.3">
      <c r="A44" s="3"/>
      <c r="B44" s="3"/>
      <c r="C44" s="3"/>
      <c r="D44" s="3"/>
      <c r="E44" s="3"/>
      <c r="F44" s="3"/>
      <c r="G44" s="3"/>
      <c r="H44" s="3"/>
      <c r="I44" s="3"/>
      <c r="J44" s="3"/>
      <c r="K44" s="3"/>
      <c r="L44" s="3"/>
      <c r="M44" s="3"/>
      <c r="N44" s="3"/>
      <c r="O44" s="3"/>
      <c r="T44" s="3"/>
      <c r="U44" s="3"/>
      <c r="V44" s="3"/>
      <c r="AA44" s="3"/>
      <c r="AB44" s="3"/>
      <c r="AC44" s="3"/>
    </row>
    <row r="45" spans="1:29" x14ac:dyDescent="0.3">
      <c r="A45" s="3"/>
      <c r="B45" s="3"/>
      <c r="C45" s="3"/>
      <c r="D45" s="3"/>
      <c r="E45" s="3"/>
      <c r="F45" s="3"/>
      <c r="G45" s="3"/>
      <c r="H45" s="3"/>
      <c r="I45" s="3"/>
      <c r="J45" s="3"/>
      <c r="K45" s="3"/>
      <c r="L45" s="3"/>
      <c r="M45" s="3"/>
      <c r="N45" s="3"/>
      <c r="O45" s="3"/>
    </row>
    <row r="46" spans="1:29" x14ac:dyDescent="0.3">
      <c r="A46" s="3"/>
      <c r="B46" s="3"/>
      <c r="C46" s="3"/>
      <c r="D46" s="3"/>
      <c r="E46" s="3"/>
      <c r="F46" s="3"/>
      <c r="G46" s="3"/>
      <c r="H46" s="3"/>
      <c r="I46" s="3"/>
      <c r="J46" s="3"/>
      <c r="K46" s="3"/>
      <c r="L46" s="3"/>
      <c r="M46" s="3"/>
      <c r="N46" s="3"/>
      <c r="O46" s="3"/>
    </row>
    <row r="47" spans="1:29" x14ac:dyDescent="0.3">
      <c r="A47" s="3"/>
      <c r="B47" s="3"/>
      <c r="C47" s="3"/>
      <c r="D47" s="3"/>
      <c r="E47" s="3"/>
      <c r="F47" s="3"/>
      <c r="G47" s="3"/>
      <c r="H47" s="3"/>
      <c r="I47" s="3"/>
      <c r="J47" s="3"/>
      <c r="K47" s="3"/>
      <c r="L47" s="3"/>
      <c r="M47" s="3"/>
      <c r="N47" s="3"/>
      <c r="O47" s="3"/>
    </row>
  </sheetData>
  <pageMargins left="0.7" right="0.7" top="0.75" bottom="0.75" header="0.3" footer="0.3"/>
  <drawing r:id="rId1"/>
</worksheet>
</file>

<file path=docMetadata/LabelInfo.xml><?xml version="1.0" encoding="utf-8"?>
<clbl:labelList xmlns:clbl="http://schemas.microsoft.com/office/2020/mipLabelMetadata">
  <clbl:label id="{df7f7579-3e9c-4a7e-b844-420280f53859}" enabled="0" method="" siteId="{df7f7579-3e9c-4a7e-b844-420280f53859}"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Audit 6</vt:lpstr>
      <vt:lpstr>Site audit 6</vt:lpstr>
      <vt:lpstr>Audit 7</vt:lpstr>
      <vt:lpstr>Site audit 7</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Emily Cook</dc:creator>
  <cp:lastModifiedBy>Joshua Renshaw</cp:lastModifiedBy>
  <dcterms:created xsi:type="dcterms:W3CDTF">2024-09-30T11:27:38Z</dcterms:created>
  <dcterms:modified xsi:type="dcterms:W3CDTF">2024-10-18T04:25:48Z</dcterms:modified>
</cp:coreProperties>
</file>